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2075"/>
  </bookViews>
  <sheets>
    <sheet name="2019КОРР" sheetId="1" r:id="rId1"/>
  </sheets>
  <definedNames>
    <definedName name="_xlnm._FilterDatabase" localSheetId="0" hidden="1">'2019КОРР'!$B$4:$AA$450</definedName>
    <definedName name="sub_1000" localSheetId="0">'2019КОРР'!$E$57</definedName>
    <definedName name="sub_1000">#REF!</definedName>
    <definedName name="Z_019942EA_2ECA_4DB9_B41B_9AA219DD21F7_.wvu.FilterData" localSheetId="0" hidden="1">'2019КОРР'!$B$2:$F$447</definedName>
    <definedName name="Z_01CBA5A6_C7DB_4487_B9D2_633B8C493D0D_.wvu.FilterData" localSheetId="0" hidden="1">'2019КОРР'!$B$2:$F$447</definedName>
    <definedName name="Z_03CD101E_B6C4_446D_8A7F_13F7221A36DF_.wvu.FilterData" localSheetId="0" hidden="1">'2019КОРР'!$B$2:$F$447</definedName>
    <definedName name="Z_03EE0B39_B18C_4283_9C0E_05336135E725_.wvu.Cols" localSheetId="0" hidden="1">'2019КОРР'!#REF!,'2019КОРР'!#REF!,'2019КОРР'!#REF!,'2019КОРР'!$H:$S,'2019КОРР'!#REF!,'2019КОРР'!#REF!</definedName>
    <definedName name="Z_03EE0B39_B18C_4283_9C0E_05336135E725_.wvu.FilterData" localSheetId="0" hidden="1">'2019КОРР'!$B$4:$AA$447</definedName>
    <definedName name="Z_03EE0B39_B18C_4283_9C0E_05336135E725_.wvu.PrintArea" localSheetId="0" hidden="1">'2019КОРР'!$B$2:$AA$286</definedName>
    <definedName name="Z_054018D7_543B_4D2F_847C_943DE66161AC_.wvu.FilterData" localSheetId="0" hidden="1">'2019КОРР'!$B$2:$F$447</definedName>
    <definedName name="Z_06467003_8614_43FE_9F99_AEDB966CED01_.wvu.FilterData" localSheetId="0" hidden="1">'2019КОРР'!$B$2:$F$447</definedName>
    <definedName name="Z_06627886_1D16_40FF_BAF0_B189489E6AA7_.wvu.FilterData" localSheetId="0" hidden="1">'2019КОРР'!$B$4:$AA$447</definedName>
    <definedName name="Z_06A0F0D4_83F0_4865_A570_E86E019E74B3_.wvu.FilterData" localSheetId="0" hidden="1">'2019КОРР'!$C$2:$F$447</definedName>
    <definedName name="Z_0782E193_5DF7_4D40_917B_9E47CF4E1E14_.wvu.FilterData" localSheetId="0" hidden="1">'2019КОРР'!$B$2:$F$447</definedName>
    <definedName name="Z_08B33CFD_4FAD_4F73_97A2_D85D79D685E3_.wvu.FilterData" localSheetId="0" hidden="1">'2019КОРР'!$C$2:$F$447</definedName>
    <definedName name="Z_08CCA9F9_A7DE_4C5B_BD09_341F0A4645B2_.wvu.FilterData" localSheetId="0" hidden="1">'2019КОРР'!$C$2:$F$447</definedName>
    <definedName name="Z_0948AE17_0920_4FBD_8F12_B367F55E6D1C_.wvu.FilterData" localSheetId="0" hidden="1">'2019КОРР'!$B$2:$F$447</definedName>
    <definedName name="Z_0B96D8B7_1B02_40E7_B668_0698FC94C6AB_.wvu.FilterData" localSheetId="0" hidden="1">'2019КОРР'!$B$2:$F$447</definedName>
    <definedName name="Z_0BE0062E_D1AC_4113_953D_70990EEC5CAE_.wvu.FilterData" localSheetId="0" hidden="1">'2019КОРР'!$B$2:$F$447</definedName>
    <definedName name="Z_0ECF7A6D_9945_43B0_9FDD_4DB675A8FBC9_.wvu.FilterData" localSheetId="0" hidden="1">'2019КОРР'!$B$4:$AA$447</definedName>
    <definedName name="Z_10B7CE71_7F45_4D41_BC9B_482CD962AA5B_.wvu.FilterData" localSheetId="0" hidden="1">'2019КОРР'!$B$2:$F$447</definedName>
    <definedName name="Z_11A19510_0E27_49CC_ABBA_E6C370A16AD2_.wvu.FilterData" localSheetId="0" hidden="1">'2019КОРР'!$B$2:$F$447</definedName>
    <definedName name="Z_11DADCE9_0EDB_4182_A228_899AA89FAB95_.wvu.Cols" localSheetId="0" hidden="1">'2019КОРР'!#REF!,'2019КОРР'!#REF!,'2019КОРР'!#REF!,'2019КОРР'!$H:$S,'2019КОРР'!#REF!</definedName>
    <definedName name="Z_11DADCE9_0EDB_4182_A228_899AA89FAB95_.wvu.FilterData" localSheetId="0" hidden="1">'2019КОРР'!$B$4:$AA$447</definedName>
    <definedName name="Z_11DADCE9_0EDB_4182_A228_899AA89FAB95_.wvu.PrintArea" localSheetId="0" hidden="1">'2019КОРР'!$B$2:$AA$286</definedName>
    <definedName name="Z_13FE2961_CEA8_4B89_8320_C6B86F30A086_.wvu.FilterData" localSheetId="0" hidden="1">'2019КОРР'!$B$2:$F$447</definedName>
    <definedName name="Z_14A362AC_C702_4373_8832_F5235D2AEED8_.wvu.FilterData" localSheetId="0" hidden="1">'2019КОРР'!$B$2:$F$447</definedName>
    <definedName name="Z_14CE4C09_2091_439B_A1F5_0AD65F3D0DAB_.wvu.FilterData" localSheetId="0" hidden="1">'2019КОРР'!$B$2:$F$447</definedName>
    <definedName name="Z_14F56A6E_5579_4E9A_97F6_78DAF9AC7D72_.wvu.FilterData" localSheetId="0" hidden="1">'2019КОРР'!$C$2:$F$447</definedName>
    <definedName name="Z_1621FABC_7E63_40DE_8A67_578006AF9317_.wvu.FilterData" localSheetId="0" hidden="1">'2019КОРР'!$B$2:$F$447</definedName>
    <definedName name="Z_18D7AE39_72A5_43EE_A8F1_C162F127C1F3_.wvu.FilterData" localSheetId="0" hidden="1">'2019КОРР'!$B$2:$F$447</definedName>
    <definedName name="Z_1938EF0C_5DA1_4B31_AAE7_203CA0667ED1_.wvu.PrintArea" localSheetId="0" hidden="1">'2019КОРР'!$B$1:$F$438</definedName>
    <definedName name="Z_193CF27F_E116_40CE_9831_0B82908B70DE_.wvu.FilterData" localSheetId="0" hidden="1">'2019КОРР'!$B$2:$F$447</definedName>
    <definedName name="Z_1B06D9FA_334D_44AB_B712_AA5828A521CA_.wvu.FilterData" localSheetId="0" hidden="1">'2019КОРР'!$C$2:$F$447</definedName>
    <definedName name="Z_1BA82395_E048_4D4D_A8C3_87434A11288B_.wvu.FilterData" localSheetId="0" hidden="1">'2019КОРР'!$B$2:$F$447</definedName>
    <definedName name="Z_1C6B4B88_5F2B_40B0_9952_4C82C51E4F79_.wvu.FilterData" localSheetId="0" hidden="1">'2019КОРР'!$B$2:$F$447</definedName>
    <definedName name="Z_1DBBD958_B2CB_4641_A3D2_8EE42C05557A_.wvu.FilterData" localSheetId="0" hidden="1">'2019КОРР'!$B$2:$F$447</definedName>
    <definedName name="Z_1EC5DEFA_227F_4184_8A68_224F90DEAF25_.wvu.FilterData" localSheetId="0" hidden="1">'2019КОРР'!$B$2:$F$447</definedName>
    <definedName name="Z_1F1DDC59_E4CB_45B1_998E_3BB84E771D41_.wvu.FilterData" localSheetId="0" hidden="1">'2019КОРР'!$B$2:$F$447</definedName>
    <definedName name="Z_202C921C_8A0D_4B8D_BF41_5245E3962660_.wvu.FilterData" localSheetId="0" hidden="1">'2019КОРР'!$B$2:$F$447</definedName>
    <definedName name="Z_228EEAE9_1216_4A51_8ED2_1651F5321AC4_.wvu.FilterData" localSheetId="0" hidden="1">'2019КОРР'!$B$2:$F$447</definedName>
    <definedName name="Z_239E7712_2989_4BFE_82D9_EA039F19BDE0_.wvu.FilterData" localSheetId="0" hidden="1">'2019КОРР'!$B$2:$F$447</definedName>
    <definedName name="Z_242E1C31_436C_405F_A710_6693C25ADB5C_.wvu.FilterData" localSheetId="0" hidden="1">'2019КОРР'!$B$2:$F$447</definedName>
    <definedName name="Z_2431E526_E9F4_4CE8_A878_CE599E9735A8_.wvu.FilterData" localSheetId="0" hidden="1">'2019КОРР'!$B$2:$F$447</definedName>
    <definedName name="Z_261E58E7_3190_46DF_81C4_6D725DBCC36E_.wvu.FilterData" localSheetId="0" hidden="1">'2019КОРР'!$B$2:$F$447</definedName>
    <definedName name="Z_2718375B_2E8B_4CD5_975D_C797A722F642_.wvu.FilterData" localSheetId="0" hidden="1">'2019КОРР'!$B$2:$F$447</definedName>
    <definedName name="Z_2718375B_2E8B_4CD5_975D_C797A722F642_.wvu.PrintArea" localSheetId="0" hidden="1">'2019КОРР'!$B$1:$F$447</definedName>
    <definedName name="Z_2718375B_2E8B_4CD5_975D_C797A722F642_.wvu.Rows" localSheetId="0" hidden="1">'2019КОРР'!$1:$1</definedName>
    <definedName name="Z_29F1CDEA_0BFD_48BF_8EAF_444FDE368C69_.wvu.FilterData" localSheetId="0" hidden="1">'2019КОРР'!$B$2:$F$447</definedName>
    <definedName name="Z_2A1573BD_3BAC_400A_BE3F_57E78667C2E6_.wvu.FilterData" localSheetId="0" hidden="1">'2019КОРР'!$B$2:$F$447</definedName>
    <definedName name="Z_2C96BC80_9DCC_4724_980F_6B0591D55EE6_.wvu.FilterData" localSheetId="0" hidden="1">'2019КОРР'!$B$2:$F$447</definedName>
    <definedName name="Z_2D7358C7_6290_41A4_864E_6784CCCE78B6_.wvu.FilterData" localSheetId="0" hidden="1">'2019КОРР'!$B$2:$F$447</definedName>
    <definedName name="Z_2DBB3E85_B136_47D9_828F_ABC11FAB8F27_.wvu.FilterData" localSheetId="0" hidden="1">'2019КОРР'!$B$2:$F$447</definedName>
    <definedName name="Z_313B9DC1_A09A_4423_8120_D83A8B51EE21_.wvu.FilterData" localSheetId="0" hidden="1">'2019КОРР'!$B$2:$F$447</definedName>
    <definedName name="Z_36267A16_1AF5_4232_BCB6_7244F51D207D_.wvu.FilterData" localSheetId="0" hidden="1">'2019КОРР'!$B$2:$F$447</definedName>
    <definedName name="Z_367DAC52_B627_4ECD_B277_67FC1E82F32E_.wvu.FilterData" localSheetId="0" hidden="1">'2019КОРР'!$B$2:$F$447</definedName>
    <definedName name="Z_37FCABA5_F5C0_414D_B855_8A4D1921F654_.wvu.FilterData" localSheetId="0" hidden="1">'2019КОРР'!$C$2:$F$447</definedName>
    <definedName name="Z_3A12301B_EAB2_476F_BBE3_0E5EE6AD4A9A_.wvu.FilterData" localSheetId="0" hidden="1">'2019КОРР'!$B$2:$F$447</definedName>
    <definedName name="Z_3BBACF8A_6DDD_415F_8CA6_556D066C51BB_.wvu.FilterData" localSheetId="0" hidden="1">'2019КОРР'!$B$4:$AA$447</definedName>
    <definedName name="Z_3C106F0A_6884_40E9_B0BA_F1C8E1AA5A49_.wvu.FilterData" localSheetId="0" hidden="1">'2019КОРР'!$B$2:$F$447</definedName>
    <definedName name="Z_3D65AE69_7800_49BD_A9EB_A24070AAAC50_.wvu.FilterData" localSheetId="0" hidden="1">'2019КОРР'!$B$2:$F$447</definedName>
    <definedName name="Z_3E2A2E9C_1C2C_4FCC_A9A6_DC486194516E_.wvu.FilterData" localSheetId="0" hidden="1">'2019КОРР'!$B$2:$F$447</definedName>
    <definedName name="Z_3F197F17_AFD3_4724_85A3_5994A4F5D9D9_.wvu.FilterData" localSheetId="0" hidden="1">'2019КОРР'!$B$2:$F$447</definedName>
    <definedName name="Z_40E0A71D_AE80_4FA0_A339_CBBB5A98AAD3_.wvu.FilterData" localSheetId="0" hidden="1">'2019КОРР'!$B$2:$F$447</definedName>
    <definedName name="Z_427BC19F_6F44_4543_A424_9FF87D23ED5E_.wvu.FilterData" localSheetId="0" hidden="1">'2019КОРР'!$B$2:$F$447</definedName>
    <definedName name="Z_43CDEF2C_E74D_4001_8146_3CF216C4CEB5_.wvu.FilterData" localSheetId="0" hidden="1">'2019КОРР'!$C$2:$F$447</definedName>
    <definedName name="Z_4593BE4C_5900_4883_8A87_5915DC26CB89_.wvu.FilterData" localSheetId="0" hidden="1">'2019КОРР'!$C$2:$F$447</definedName>
    <definedName name="Z_4641CB03_603E_4D0C_9B76_5A389431B3A1_.wvu.FilterData" localSheetId="0" hidden="1">'2019КОРР'!$C$2:$F$447</definedName>
    <definedName name="Z_4845DF6B_FA55_4103_9FED_2A61049BC1AA_.wvu.FilterData" localSheetId="0" hidden="1">'2019КОРР'!$B$2:$F$447</definedName>
    <definedName name="Z_48A996AF_C2AD_497A_8B42_769BB7DA13ED_.wvu.FilterData" localSheetId="0" hidden="1">'2019КОРР'!$B$2:$F$447</definedName>
    <definedName name="Z_48F6C52E_FE81_43D5_9D0E_2611A90091FB_.wvu.FilterData" localSheetId="0" hidden="1">'2019КОРР'!$B$2:$F$447</definedName>
    <definedName name="Z_4B07877F_AE91_45F7_96FC_96B37DF28682_.wvu.Cols" localSheetId="0" hidden="1">'2019КОРР'!#REF!,'2019КОРР'!#REF!,'2019КОРР'!#REF!,'2019КОРР'!#REF!,'2019КОРР'!#REF!,'2019КОРР'!#REF!</definedName>
    <definedName name="Z_4B07877F_AE91_45F7_96FC_96B37DF28682_.wvu.FilterData" localSheetId="0" hidden="1">'2019КОРР'!$B$4:$AA$447</definedName>
    <definedName name="Z_4B07877F_AE91_45F7_96FC_96B37DF28682_.wvu.PrintArea" localSheetId="0" hidden="1">'2019КОРР'!$B$2:$AA$286</definedName>
    <definedName name="Z_4BDD45A0_D83D_4641_85E7_D16590C5D8E0_.wvu.FilterData" localSheetId="0" hidden="1">'2019КОРР'!$B$2:$F$447</definedName>
    <definedName name="Z_4C611B8E_BBEC_4FEA_AEE3_78AC3DB47594_.wvu.FilterData" localSheetId="0" hidden="1">'2019КОРР'!$B$2:$F$447</definedName>
    <definedName name="Z_4CA9B015_C837_4F29_84F1_6FC36C896F77_.wvu.FilterData" localSheetId="0" hidden="1">'2019КОРР'!$B$2:$F$447</definedName>
    <definedName name="Z_4D11E3D1_B8B5_47AD_AFE1_F4EF47868622_.wvu.FilterData" localSheetId="0" hidden="1">'2019КОРР'!$C$2:$F$447</definedName>
    <definedName name="Z_4E1BEA13_E494_4DA0_B33D_130CE2879391_.wvu.FilterData" localSheetId="0" hidden="1">'2019КОРР'!$B$2:$F$447</definedName>
    <definedName name="Z_509F160C_1DC2_4568_B17C_3FF5D8C545E5_.wvu.FilterData" localSheetId="0" hidden="1">'2019КОРР'!$B$2:$F$447</definedName>
    <definedName name="Z_50E1D49C_4200_4404_8A57_047B7E1A6E4B_.wvu.FilterData" localSheetId="0" hidden="1">'2019КОРР'!$B$2:$F$447</definedName>
    <definedName name="Z_50F01A37_2469_41D5_9624_DED63A7F9F7C_.wvu.FilterData" localSheetId="0" hidden="1">'2019КОРР'!$B$2:$F$447</definedName>
    <definedName name="Z_5257616A_7287_4930_8274_A21FDFD6484F_.wvu.FilterData" localSheetId="0" hidden="1">'2019КОРР'!$B$4:$AA$447</definedName>
    <definedName name="Z_54397DBC_1FD6_417B_8619_DBE01559D8B3_.wvu.FilterData" localSheetId="0" hidden="1">'2019КОРР'!$B$2:$F$447</definedName>
    <definedName name="Z_553AC4EA_C074_4595_922D_F5E26A6CEC33_.wvu.FilterData" localSheetId="0" hidden="1">'2019КОРР'!$B$2:$F$447</definedName>
    <definedName name="Z_55472DB2_B707_460F_93E5_4CD7533BC40B_.wvu.FilterData" localSheetId="0" hidden="1">'2019КОРР'!$B$2:$F$2</definedName>
    <definedName name="Z_569086F8_5A97_4C84_B982_73C8C2D7D187_.wvu.Cols" localSheetId="0" hidden="1">'2019КОРР'!#REF!</definedName>
    <definedName name="Z_569086F8_5A97_4C84_B982_73C8C2D7D187_.wvu.FilterData" localSheetId="0" hidden="1">'2019КОРР'!$B$2:$F$447</definedName>
    <definedName name="Z_569086F8_5A97_4C84_B982_73C8C2D7D187_.wvu.PrintArea" localSheetId="0" hidden="1">'2019КОРР'!$B$1:$F$447</definedName>
    <definedName name="Z_569086F8_5A97_4C84_B982_73C8C2D7D187_.wvu.Rows" localSheetId="0" hidden="1">'2019КОРР'!$1:$1</definedName>
    <definedName name="Z_56FA814C_2E12_40F9_BDC5_A85D24CE453B_.wvu.FilterData" localSheetId="0" hidden="1">'2019КОРР'!$B$2:$F$447</definedName>
    <definedName name="Z_5794E58E_6BF8_4C7F_AAB2_790B02036C21_.wvu.FilterData" localSheetId="0" hidden="1">'2019КОРР'!$B$2:$F$447</definedName>
    <definedName name="Z_57D1033D_079B_45F8_87C2_D40B481CAA3D_.wvu.FilterData" localSheetId="0" hidden="1">'2019КОРР'!$B$2:$F$447</definedName>
    <definedName name="Z_57E1C75D_3789_46CB_8A98_4F7863927930_.wvu.FilterData" localSheetId="0" hidden="1">'2019КОРР'!$C$2:$F$447</definedName>
    <definedName name="Z_5A70F96D_9856_4FA5_958A_18286686C87A_.wvu.FilterData" localSheetId="0" hidden="1">'2019КОРР'!$B$2:$F$447</definedName>
    <definedName name="Z_5BD7E7F6_9011_40D8_89E1_A8C8AB41044E_.wvu.FilterData" localSheetId="0" hidden="1">'2019КОРР'!$B$2:$F$447</definedName>
    <definedName name="Z_5C1F1B30_C027_46E5_9A11_5941388AABF4_.wvu.FilterData" localSheetId="0" hidden="1">'2019КОРР'!$C$2:$F$447</definedName>
    <definedName name="Z_5D49BAA6_98AE_4A54_A45A_808EA4F4DCFC_.wvu.FilterData" localSheetId="0" hidden="1">'2019КОРР'!$B$2:$F$447</definedName>
    <definedName name="Z_5DC6641A_1592_491E_9B15_625582E9B773_.wvu.FilterData" localSheetId="0" hidden="1">'2019КОРР'!$C$5:$F$447</definedName>
    <definedName name="Z_605B6183_6289_4C91_AFD3_650E33320999_.wvu.FilterData" localSheetId="0" hidden="1">'2019КОРР'!$B$2:$F$447</definedName>
    <definedName name="Z_60B86A5D_8EE3_4512_BFEE_58DD41B64A28_.wvu.FilterData" localSheetId="0" hidden="1">'2019КОРР'!$C$2:$F$447</definedName>
    <definedName name="Z_6134CDC1_5664_42F7_A952_A9F6AFAF93C2_.wvu.FilterData" localSheetId="0" hidden="1">'2019КОРР'!$B$2:$F$447</definedName>
    <definedName name="Z_614EC732_0D4F_461D_9FA4_495AF8BDF24E_.wvu.FilterData" localSheetId="0" hidden="1">'2019КОРР'!$C$5:$F$447</definedName>
    <definedName name="Z_61A27168_030A_4B04_9187_6A482FABE109_.wvu.FilterData" localSheetId="0" hidden="1">'2019КОРР'!$B$2:$F$447</definedName>
    <definedName name="Z_631B93B4_DB34_4877_BFAD_65FF8D627F16_.wvu.FilterData" localSheetId="0" hidden="1">'2019КОРР'!$B$4:$AA$447</definedName>
    <definedName name="Z_635A28B4_311C_48B3_A5FA_909769741598_.wvu.FilterData" localSheetId="0" hidden="1">'2019КОРР'!$B$2:$F$447</definedName>
    <definedName name="Z_63BF5A95_FB5C_42D1_978F_51A55C180D35_.wvu.FilterData" localSheetId="0" hidden="1">'2019КОРР'!$C$2:$F$447</definedName>
    <definedName name="Z_65D8C0DF_3FAA_479D_8D35_BC2400B181D4_.wvu.FilterData" localSheetId="0" hidden="1">'2019КОРР'!$B$2:$F$447</definedName>
    <definedName name="Z_66B5137C_E6F2_48EA_83F7_9688CD324A42_.wvu.FilterData" localSheetId="0" hidden="1">'2019КОРР'!$B$2:$F$447</definedName>
    <definedName name="Z_6763CAF1_BCE4_432D_B9AC_9F5997CD71CB_.wvu.FilterData" localSheetId="0" hidden="1">'2019КОРР'!$C$2:$F$447</definedName>
    <definedName name="Z_69E6703A_F9CA_4387_B58F_64AEE6AD01F8_.wvu.FilterData" localSheetId="0" hidden="1">'2019КОРР'!$B$2:$F$2</definedName>
    <definedName name="Z_69E6703A_F9CA_4387_B58F_64AEE6AD01F8_.wvu.PrintArea" localSheetId="0" hidden="1">'2019КОРР'!$B$1:$F$447</definedName>
    <definedName name="Z_69E6703A_F9CA_4387_B58F_64AEE6AD01F8_.wvu.Rows" localSheetId="0" hidden="1">'2019КОРР'!$1:$1</definedName>
    <definedName name="Z_6AF817AD_3F07_4C1E_A347_CFC02371BCF6_.wvu.Cols" localSheetId="0" hidden="1">'2019КОРР'!#REF!,'2019КОРР'!#REF!,'2019КОРР'!#REF!,'2019КОРР'!$H:$S,'2019КОРР'!#REF!</definedName>
    <definedName name="Z_6AF817AD_3F07_4C1E_A347_CFC02371BCF6_.wvu.FilterData" localSheetId="0" hidden="1">'2019КОРР'!$B$4:$AA$447</definedName>
    <definedName name="Z_6AF817AD_3F07_4C1E_A347_CFC02371BCF6_.wvu.PrintArea" localSheetId="0" hidden="1">'2019КОРР'!$B$2:$AA$286</definedName>
    <definedName name="Z_6B986B58_1B9A_4758_AE71_6AC6507E1FA6_.wvu.FilterData" localSheetId="0" hidden="1">'2019КОРР'!$B$2:$F$447</definedName>
    <definedName name="Z_6B986B58_1B9A_4758_AE71_6AC6507E1FA6_.wvu.PrintArea" localSheetId="0" hidden="1">'2019КОРР'!$B$1:$F$447</definedName>
    <definedName name="Z_6B986B58_1B9A_4758_AE71_6AC6507E1FA6_.wvu.Rows" localSheetId="0" hidden="1">'2019КОРР'!$1:$1</definedName>
    <definedName name="Z_6C5B3815_AFA7_40B1_B3A3_E2D0339FC206_.wvu.FilterData" localSheetId="0" hidden="1">'2019КОРР'!$B$2:$F$447</definedName>
    <definedName name="Z_6FCA3618_CB5C_4B66_B357_52A89EC27C87_.wvu.FilterData" localSheetId="0" hidden="1">'2019КОРР'!$C$5:$F$447</definedName>
    <definedName name="Z_7017C6D6_FE2E_4776_A3BE_90F72934694B_.wvu.FilterData" localSheetId="0" hidden="1">'2019КОРР'!$B$2:$F$447</definedName>
    <definedName name="Z_7162D097_9E55_4666_B1DB_51ABECB39FA8_.wvu.FilterData" localSheetId="0" hidden="1">'2019КОРР'!$C$2:$F$447</definedName>
    <definedName name="Z_71A4B442_E0CF_47D3_A063_3B5D1B3B0A78_.wvu.FilterData" localSheetId="0" hidden="1">'2019КОРР'!$B$2:$F$447</definedName>
    <definedName name="Z_72476854_C8DC_46C9_AF2F_85C6BFCEA532_.wvu.FilterData" localSheetId="0" hidden="1">'2019КОРР'!$B$2:$F$447</definedName>
    <definedName name="Z_72A492A2_CA09_42B6_A11C_AD683048FE8E_.wvu.FilterData" localSheetId="0" hidden="1">'2019КОРР'!$C$2:$F$447</definedName>
    <definedName name="Z_72B328FA_86B5_456E_A27E_B6CE4B16638E_.wvu.FilterData" localSheetId="0" hidden="1">'2019КОРР'!$B$2:$F$447</definedName>
    <definedName name="Z_72CD78D7_6C6B_4CCE_968F_B539BF3D0609_.wvu.FilterData" localSheetId="0" hidden="1">'2019КОРР'!$B$2:$F$447</definedName>
    <definedName name="Z_74D24C9A_B7C4_4A6B_A01F_D48C7AC41CD4_.wvu.FilterData" localSheetId="0" hidden="1">'2019КОРР'!$C$2:$F$447</definedName>
    <definedName name="Z_76DF231B_290C_435B_9BF8_DA23BDAD01E4_.wvu.FilterData" localSheetId="0" hidden="1">'2019КОРР'!$B$2:$F$447</definedName>
    <definedName name="Z_7953BB22_A56A_4A4D_BB70_DF30C1D90CDF_.wvu.FilterData" localSheetId="0" hidden="1">'2019КОРР'!$B$2:$F$447</definedName>
    <definedName name="Z_79B2E972_01B6_48A7_847A_1F63770FB0DE_.wvu.FilterData" localSheetId="0" hidden="1">'2019КОРР'!$B$4:$AA$447</definedName>
    <definedName name="Z_7A3A30C1_3C43_48E1_BD27_7BBF434961AC_.wvu.FilterData" localSheetId="0" hidden="1">'2019КОРР'!$B$2:$F$447</definedName>
    <definedName name="Z_7B9A4E7F_2415_485F_807E_F30562B23138_.wvu.FilterData" localSheetId="0" hidden="1">'2019КОРР'!$B$2:$F$447</definedName>
    <definedName name="Z_7BA1D169_CF4F_490B_BE12_70E7A33947D2_.wvu.FilterData" localSheetId="0" hidden="1">'2019КОРР'!$B$2:$F$447</definedName>
    <definedName name="Z_7C0D1F3A_17FB_4D57_95C0_679B61E9F5FA_.wvu.FilterData" localSheetId="0" hidden="1">'2019КОРР'!$B$2:$F$447</definedName>
    <definedName name="Z_7C291D1A_6225_493F_9385_338E89CDFFFF_.wvu.FilterData" localSheetId="0" hidden="1">'2019КОРР'!$C$2:$F$447</definedName>
    <definedName name="Z_7FB3569A_ED53_4695_BA04_C6F6F75C7BB4_.wvu.FilterData" localSheetId="0" hidden="1">'2019КОРР'!$C$2:$F$447</definedName>
    <definedName name="Z_80B5E059_43DB_4DE7_9EB9_0DC3EFC7C2AF_.wvu.Cols" localSheetId="0" hidden="1">'2019КОРР'!#REF!,'2019КОРР'!#REF!,'2019КОРР'!#REF!</definedName>
    <definedName name="Z_80B5E059_43DB_4DE7_9EB9_0DC3EFC7C2AF_.wvu.FilterData" localSheetId="0" hidden="1">'2019КОРР'!$C$2:$F$447</definedName>
    <definedName name="Z_83A530AC_AD79_4F08_895E_404193C25A25_.wvu.FilterData" localSheetId="0" hidden="1">'2019КОРР'!$B$2:$F$447</definedName>
    <definedName name="Z_87166182_8A3E_4B7D_8A06_8A7DEC0F1523_.wvu.Cols" localSheetId="0" hidden="1">'2019КОРР'!#REF!</definedName>
    <definedName name="Z_87166182_8A3E_4B7D_8A06_8A7DEC0F1523_.wvu.FilterData" localSheetId="0" hidden="1">'2019КОРР'!$B$2:$F$447</definedName>
    <definedName name="Z_87166182_8A3E_4B7D_8A06_8A7DEC0F1523_.wvu.PrintArea" localSheetId="0" hidden="1">'2019КОРР'!$B$1:$F$447</definedName>
    <definedName name="Z_87166182_8A3E_4B7D_8A06_8A7DEC0F1523_.wvu.Rows" localSheetId="0" hidden="1">'2019КОРР'!$1:$1</definedName>
    <definedName name="Z_8761D4CC_1F88_4F3A_B048_EB3143FFA70B_.wvu.FilterData" localSheetId="0" hidden="1">'2019КОРР'!$B$2:$F$447</definedName>
    <definedName name="Z_895836DD_BFF5_463E_AC53_5670AB9D3D1A_.wvu.FilterData" localSheetId="0" hidden="1">'2019КОРР'!$B$4:$AA$447</definedName>
    <definedName name="Z_896C6693_D0D0_4C08_B8C6_5528D1D6E436_.wvu.FilterData" localSheetId="0" hidden="1">'2019КОРР'!$B$2:$F$447</definedName>
    <definedName name="Z_8C19809C_9B8C_45AD_8068_D9BAC3BA6A32_.wvu.FilterData" localSheetId="0" hidden="1">'2019КОРР'!$B$2:$F$447</definedName>
    <definedName name="Z_8CD346F1_E8DE_4EC9_A969_41ED124C40FB_.wvu.FilterData" localSheetId="0" hidden="1">'2019КОРР'!$B$2:$F$447</definedName>
    <definedName name="Z_8D3E30CB_2C62_4A48_97C7_933369663D03_.wvu.FilterData" localSheetId="0" hidden="1">'2019КОРР'!$B$2:$F$447</definedName>
    <definedName name="Z_8E886EBC_708C_4573_8F65_7EDB2BFD912D_.wvu.FilterData" localSheetId="0" hidden="1">'2019КОРР'!$C$2:$F$447</definedName>
    <definedName name="Z_90B9D500_8A14_48B3_BEEE_2EDACE120295_.wvu.FilterData" localSheetId="0" hidden="1">'2019КОРР'!$B$2:$F$447</definedName>
    <definedName name="Z_92A565EC_798C_4EB5_BE9B_D2A8AACEAE84_.wvu.FilterData" localSheetId="0" hidden="1">'2019КОРР'!$B$2:$F$447</definedName>
    <definedName name="Z_9370F425_021D_42DB_ADB0_5949CC72D00A_.wvu.FilterData" localSheetId="0" hidden="1">'2019КОРР'!$B$2:$F$447</definedName>
    <definedName name="Z_95311DED_8A57_4575_87FB_990C7D3ED881_.wvu.FilterData" localSheetId="0" hidden="1">'2019КОРР'!$B$2:$F$447</definedName>
    <definedName name="Z_959C4C01_53A4_4160_9D4D_2EE5B82A036C_.wvu.FilterData" localSheetId="0" hidden="1">'2019КОРР'!$B$2:$F$447</definedName>
    <definedName name="Z_95AAC076_B8B8_4835_8353_3DA38B94FC29_.wvu.FilterData" localSheetId="0" hidden="1">'2019КОРР'!$B$2:$F$447</definedName>
    <definedName name="Z_96E250E7_89FE_472A_9DDC_D63575A4E974_.wvu.FilterData" localSheetId="0" hidden="1">'2019КОРР'!$C$2:$F$447</definedName>
    <definedName name="Z_97461508_5670_44E2_B4E0_497AD8AAB585_.wvu.FilterData" localSheetId="0" hidden="1">'2019КОРР'!$B$2:$F$447</definedName>
    <definedName name="Z_98A824AC_1AC8_4E6A_8B04_5C3EC56F1E1B_.wvu.FilterData" localSheetId="0" hidden="1">'2019КОРР'!$C$2:$F$447</definedName>
    <definedName name="Z_98F4A490_BA42_4D0C_B4BD_9A65DC3F403D_.wvu.FilterData" localSheetId="0" hidden="1">'2019КОРР'!$B$2:$F$447</definedName>
    <definedName name="Z_9A82E317_F62D_4728_A450_91AFC0DF788F_.wvu.FilterData" localSheetId="0" hidden="1">'2019КОРР'!$C$2:$F$447</definedName>
    <definedName name="Z_9B7A0505_C058_49BE_BDF5_056E1D5485B3_.wvu.Cols" localSheetId="0" hidden="1">'2019КОРР'!#REF!,'2019КОРР'!#REF!,'2019КОРР'!#REF!,'2019КОРР'!$H:$S</definedName>
    <definedName name="Z_9B7A0505_C058_49BE_BDF5_056E1D5485B3_.wvu.FilterData" localSheetId="0" hidden="1">'2019КОРР'!$B$4:$AA$447</definedName>
    <definedName name="Z_9B7A0505_C058_49BE_BDF5_056E1D5485B3_.wvu.PrintArea" localSheetId="0" hidden="1">'2019КОРР'!$B$2:$AA$286</definedName>
    <definedName name="Z_9C4A3281_47ED_499F_ACB5_F0139B0D848E_.wvu.Cols" localSheetId="0" hidden="1">'2019КОРР'!#REF!</definedName>
    <definedName name="Z_9C4A3281_47ED_499F_ACB5_F0139B0D848E_.wvu.FilterData" localSheetId="0" hidden="1">'2019КОРР'!$B$2:$F$447</definedName>
    <definedName name="Z_9E9021BB_37E6_4242_9E09_163985382502_.wvu.FilterData" localSheetId="0" hidden="1">'2019КОРР'!$B$2:$F$447</definedName>
    <definedName name="Z_9F1E5C06_A587_416B_8558_9F8752E09F2C_.wvu.FilterData" localSheetId="0" hidden="1">'2019КОРР'!$B$2:$F$447</definedName>
    <definedName name="Z_9F616563_A992_4356_98C7_4BBC18EE2A90_.wvu.FilterData" localSheetId="0" hidden="1">'2019КОРР'!$B$2:$F$447</definedName>
    <definedName name="Z_9FDAF4D3_9DAC_4A2B_B054_C8B549B45161_.wvu.FilterData" localSheetId="0" hidden="1">'2019КОРР'!$B$2:$F$447</definedName>
    <definedName name="Z_A031340A_A9A9_4857_A3E1_8FDEB35C9BB8_.wvu.FilterData" localSheetId="0" hidden="1">'2019КОРР'!$B$4:$AA$447</definedName>
    <definedName name="Z_A0AFE6B7_2F67_4565_81C8_00AAF5DA2149_.wvu.FilterData" localSheetId="0" hidden="1">'2019КОРР'!$B$2:$F$447</definedName>
    <definedName name="Z_A2418513_BC24_4BCC_B0F1_6F9702CA4D50_.wvu.FilterData" localSheetId="0" hidden="1">'2019КОРР'!$B$2:$F$447</definedName>
    <definedName name="Z_A2BC3B43_2A89_4DF1_BDAE_389D20421AC4_.wvu.FilterData" localSheetId="0" hidden="1">'2019КОРР'!$B$2:$F$447</definedName>
    <definedName name="Z_A4285F6E_3F68_4BDE_A2B4_7FEEE4A45C5E_.wvu.Cols" localSheetId="0" hidden="1">'2019КОРР'!#REF!,'2019КОРР'!#REF!</definedName>
    <definedName name="Z_A4285F6E_3F68_4BDE_A2B4_7FEEE4A45C5E_.wvu.FilterData" localSheetId="0" hidden="1">'2019КОРР'!$C$5:$F$447</definedName>
    <definedName name="Z_A4285F6E_3F68_4BDE_A2B4_7FEEE4A45C5E_.wvu.Rows" localSheetId="0" hidden="1">'2019КОРР'!$5:$421,'2019КОРР'!$440:$447</definedName>
    <definedName name="Z_A7DBF762_F635_41CE_BA70_61E97E31829A_.wvu.FilterData" localSheetId="0" hidden="1">'2019КОРР'!$C$5:$F$447</definedName>
    <definedName name="Z_ACB08D9D_F7C6_4B88_8C7B_7D0309BDA6F3_.wvu.FilterData" localSheetId="0" hidden="1">'2019КОРР'!$B$2:$F$447</definedName>
    <definedName name="Z_ACDC9DDC_5942_4FC4_A03B_42BCF4A9EEA5_.wvu.FilterData" localSheetId="0" hidden="1">'2019КОРР'!$B$2:$F$447</definedName>
    <definedName name="Z_AD3D815A_A17F_4A4B_9C97_EB17ACD5ADB1_.wvu.FilterData" localSheetId="0" hidden="1">'2019КОРР'!$B$2:$F$447</definedName>
    <definedName name="Z_AEA32C9F_48CA_4613_93DA_F156CF8784D4_.wvu.FilterData" localSheetId="0" hidden="1">'2019КОРР'!$B$2:$F$447</definedName>
    <definedName name="Z_B1375D5E_73D0_4569_87DA_AF48207C6A00_.wvu.FilterData" localSheetId="0" hidden="1">'2019КОРР'!$B$2:$F$447</definedName>
    <definedName name="Z_B182DBE0_04B1_4F1D_8166_08DA33685ABD_.wvu.FilterData" localSheetId="0" hidden="1">'2019КОРР'!$C$5:$F$447</definedName>
    <definedName name="Z_B1E4D746_6B64_4CCC_A413_53B04E568E4B_.wvu.FilterData" localSheetId="0" hidden="1">'2019КОРР'!$B$2:$F$447</definedName>
    <definedName name="Z_B23F7E40_7016_4D70_B495_0DF5B77424E6_.wvu.FilterData" localSheetId="0" hidden="1">'2019КОРР'!$B$2:$F$447</definedName>
    <definedName name="Z_B2DADADC_DE9E_4898_860B_487D38F3B76E_.wvu.FilterData" localSheetId="0" hidden="1">'2019КОРР'!$C$2:$F$447</definedName>
    <definedName name="Z_B49A8C41_09A8_4E44_9D7D_0E93C1F9CDED_.wvu.FilterData" localSheetId="0" hidden="1">'2019КОРР'!$B$4:$AA$447</definedName>
    <definedName name="Z_B5ECA06F_345A_45D1_BC34_783D0B41837E_.wvu.FilterData" localSheetId="0" hidden="1">'2019КОРР'!$B$2:$F$447</definedName>
    <definedName name="Z_B8F8F9ED_30D9_4522_937E_113ACA9D0808_.wvu.Cols" localSheetId="0" hidden="1">'2019КОРР'!$B:$B,'2019КОРР'!#REF!</definedName>
    <definedName name="Z_B8F8F9ED_30D9_4522_937E_113ACA9D0808_.wvu.FilterData" localSheetId="0" hidden="1">'2019КОРР'!$C$2:$F$447</definedName>
    <definedName name="Z_B8F8F9ED_30D9_4522_937E_113ACA9D0808_.wvu.Rows" localSheetId="0" hidden="1">'2019КОРР'!$7:$7,'2019КОРР'!$8:$10,'2019КОРР'!#REF!,'2019КОРР'!$16:$16,'2019КОРР'!$19:$19,'2019КОРР'!$21:$24,'2019КОРР'!#REF!,'2019КОРР'!$31:$34,'2019КОРР'!#REF!,'2019КОРР'!$43:$43,'2019КОРР'!$71:$71,'2019КОРР'!$80:$80,'2019КОРР'!$83:$84,'2019КОРР'!$85:$91,'2019КОРР'!$97:$107,'2019КОРР'!#REF!,'2019КОРР'!#REF!,'2019КОРР'!#REF!,'2019КОРР'!#REF!,'2019КОРР'!$120:$125,'2019КОРР'!#REF!,'2019КОРР'!$164:$165,'2019КОРР'!#REF!,'2019КОРР'!$172:$172,'2019КОРР'!$177:$182,'2019КОРР'!$190:$190,'2019КОРР'!$200:$201,'2019КОРР'!$204:$209,'2019КОРР'!#REF!,'2019КОРР'!#REF!,'2019КОРР'!#REF!,'2019КОРР'!#REF!,'2019КОРР'!$226:$234,'2019КОРР'!#REF!,'2019КОРР'!$260:$269,'2019КОРР'!#REF!,'2019КОРР'!$290:$297,'2019КОРР'!$301:$301,'2019КОРР'!$307:$309,'2019КОРР'!#REF!,'2019КОРР'!#REF!,'2019КОРР'!#REF!,'2019КОРР'!$319:$324,'2019КОРР'!$332:$332,'2019КОРР'!#REF!,'2019КОРР'!#REF!,'2019КОРР'!$341:$341,'2019КОРР'!$367:$375,'2019КОРР'!$379:$379,'2019КОРР'!$382:$394,'2019КОРР'!$395:$395,'2019КОРР'!$396:$404,'2019КОРР'!$405:$407,'2019КОРР'!$415:$419,'2019КОРР'!$421:$421</definedName>
    <definedName name="Z_BE31CC7F_849A_4727_AAB1_FE40688E5AD5_.wvu.FilterData" localSheetId="0" hidden="1">'2019КОРР'!$C$2:$F$447</definedName>
    <definedName name="Z_C3C1CB99_7687_4763_97EE_51CCFB720DE3_.wvu.FilterData" localSheetId="0" hidden="1">'2019КОРР'!$B$2:$F$447</definedName>
    <definedName name="Z_C6CA87DE_87B9_4A3E_B469_BC9D2F123290_.wvu.FilterData" localSheetId="0" hidden="1">'2019КОРР'!$B$2:$F$447</definedName>
    <definedName name="Z_C71A25BB_4AB4_4AE7_AADF_50840353F2DF_.wvu.FilterData" localSheetId="0" hidden="1">'2019КОРР'!$B$2:$F$447</definedName>
    <definedName name="Z_C80D3C3E_2A89_42D7_8942_944A53C7E2E7_.wvu.FilterData" localSheetId="0" hidden="1">'2019КОРР'!$B$2:$F$447</definedName>
    <definedName name="Z_C80D3C3E_2A89_42D7_8942_944A53C7E2E7_.wvu.PrintArea" localSheetId="0" hidden="1">'2019КОРР'!$B$1:$F$447</definedName>
    <definedName name="Z_C80D3C3E_2A89_42D7_8942_944A53C7E2E7_.wvu.Rows" localSheetId="0" hidden="1">'2019КОРР'!$1:$1</definedName>
    <definedName name="Z_C83CD47D_AE8B_4A60_BEF8_51CDB2437B38_.wvu.FilterData" localSheetId="0" hidden="1">'2019КОРР'!$B$2:$F$447</definedName>
    <definedName name="Z_CBD77444_2CF5_4137_AE08_443C4F1F7BB9_.wvu.FilterData" localSheetId="0" hidden="1">'2019КОРР'!$C$5:$F$447</definedName>
    <definedName name="Z_CC598378_692E_47DA_AFDB_7AA3543FF539_.wvu.FilterData" localSheetId="0" hidden="1">'2019КОРР'!$B$2:$F$447</definedName>
    <definedName name="Z_CE4E6CDF_18CC_437B_9222_5CB7407E1895_.wvu.FilterData" localSheetId="0" hidden="1">'2019КОРР'!$B$2:$F$447</definedName>
    <definedName name="Z_D00053BD_D522_4B8B_8562_3256058C39F1_.wvu.FilterData" localSheetId="0" hidden="1">'2019КОРР'!$B$2:$F$447</definedName>
    <definedName name="Z_D07930B6_CAF3_447B_BF16_0B5AF1560CE4_.wvu.FilterData" localSheetId="0" hidden="1">'2019КОРР'!$B$2:$F$447</definedName>
    <definedName name="Z_D0A417F0_B552_4411_B09F_521EE6664C66_.wvu.FilterData" localSheetId="0" hidden="1">'2019КОРР'!$B$2:$F$447</definedName>
    <definedName name="Z_D0B9A33C_C3F6_4531_B103_2FE7015FFA14_.wvu.FilterData" localSheetId="0" hidden="1">'2019КОРР'!$B$2:$F$447</definedName>
    <definedName name="Z_D199214E_0797_4246_8560_D939EBC2CE56_.wvu.FilterData" localSheetId="0" hidden="1">'2019КОРР'!$C$2:$F$447</definedName>
    <definedName name="Z_D2431851_61CD_4D9D_9F64_914904427D52_.wvu.FilterData" localSheetId="0" hidden="1">'2019КОРР'!$B$2:$F$447</definedName>
    <definedName name="Z_D2A212A6_EA6B_4084_ADB1_3C92973E27C5_.wvu.FilterData" localSheetId="0" hidden="1">'2019КОРР'!$B$2:$F$447</definedName>
    <definedName name="Z_D3C994AF_0A54_4F84_A4FF_4F40812C6147_.wvu.FilterData" localSheetId="0" hidden="1">'2019КОРР'!$B$2:$F$447</definedName>
    <definedName name="Z_D4CC7DC5_02EA_4BF2_AF1C_06949B741D46_.wvu.FilterData" localSheetId="0" hidden="1">'2019КОРР'!$C$2:$F$447</definedName>
    <definedName name="Z_D5AF295E_3A93_46B6_AAEA_9B2BB0013DD5_.wvu.FilterData" localSheetId="0" hidden="1">'2019КОРР'!$B$2:$F$447</definedName>
    <definedName name="Z_D60905AC_8C8E_4278_91CC_6677E2FCF677_.wvu.FilterData" localSheetId="0" hidden="1">'2019КОРР'!$B$2:$F$447</definedName>
    <definedName name="Z_D6701594_C045_4449_96FB_889523AFF7C7_.wvu.FilterData" localSheetId="0" hidden="1">'2019КОРР'!$B$2:$F$447</definedName>
    <definedName name="Z_D7718B7C_331D_4BD8_8C2C_92A915D96135_.wvu.FilterData" localSheetId="0" hidden="1">'2019КОРР'!$B$2:$F$447</definedName>
    <definedName name="Z_D84888E3_740B_4582_828A_2CE9A3BF2059_.wvu.FilterData" localSheetId="0" hidden="1">'2019КОРР'!$B$2:$F$447</definedName>
    <definedName name="Z_D869016A_89EC_48E2_BBA6_3C7AB3694EEE_.wvu.FilterData" localSheetId="0" hidden="1">'2019КОРР'!$B$2:$F$447</definedName>
    <definedName name="Z_D87521E8_7B92_43F5_9809_3C3E5AEF2C92_.wvu.Cols" localSheetId="0" hidden="1">'2019КОРР'!#REF!,'2019КОРР'!#REF!,'2019КОРР'!#REF!,'2019КОРР'!$H:$S,'2019КОРР'!#REF!</definedName>
    <definedName name="Z_D87521E8_7B92_43F5_9809_3C3E5AEF2C92_.wvu.FilterData" localSheetId="0" hidden="1">'2019КОРР'!$B$4:$AA$447</definedName>
    <definedName name="Z_D87521E8_7B92_43F5_9809_3C3E5AEF2C92_.wvu.PrintArea" localSheetId="0" hidden="1">'2019КОРР'!$B$2:$AA$286</definedName>
    <definedName name="Z_D9EDA20A_99A3_41D3_A5F7_6C3DBC11A34C_.wvu.FilterData" localSheetId="0" hidden="1">'2019КОРР'!$B$2:$F$447</definedName>
    <definedName name="Z_DE6161D1_262C_49A2_BD57_09FA8586D648_.wvu.FilterData" localSheetId="0" hidden="1">'2019КОРР'!$B$2:$F$447</definedName>
    <definedName name="Z_DEEFEE1D_34DF_4759_832A_389F30D2A083_.wvu.FilterData" localSheetId="0" hidden="1">'2019КОРР'!$B$2:$F$447</definedName>
    <definedName name="Z_E00712F2_2006_4588_B1D2_071709A83A25_.wvu.FilterData" localSheetId="0" hidden="1">'2019КОРР'!$B$2:$F$447</definedName>
    <definedName name="Z_E00712F2_2006_4588_B1D2_071709A83A25_.wvu.PrintArea" localSheetId="0" hidden="1">'2019КОРР'!$B$1:$F$447</definedName>
    <definedName name="Z_E00712F2_2006_4588_B1D2_071709A83A25_.wvu.Rows" localSheetId="0" hidden="1">'2019КОРР'!$1:$1</definedName>
    <definedName name="Z_E03DEA39_F5F5_4C11_B1E2_73A40ACF4D6F_.wvu.FilterData" localSheetId="0" hidden="1">'2019КОРР'!$B$2:$F$447</definedName>
    <definedName name="Z_E1B60336_EB95_4C2A_8610_9F98B1E3F736_.wvu.FilterData" localSheetId="0" hidden="1">'2019КОРР'!$B$2:$F$447</definedName>
    <definedName name="Z_E2C4E9E4_A5A8_4AFB_B383_02157204B9B9_.wvu.FilterData" localSheetId="0" hidden="1">'2019КОРР'!$B$2:$F$447</definedName>
    <definedName name="Z_E64E2C56_C9B9_49C3_BE58_95186277BA97_.wvu.FilterData" localSheetId="0" hidden="1">'2019КОРР'!$B$2:$F$447</definedName>
    <definedName name="Z_E6D782DD_0EF1_43C7_A779_778689067C5B_.wvu.FilterData" localSheetId="0" hidden="1">'2019КОРР'!$B$2:$F$447</definedName>
    <definedName name="Z_E84B545F_500C_45E0_BD81_CC5D7B7864BF_.wvu.FilterData" localSheetId="0" hidden="1">'2019КОРР'!$C$2:$F$447</definedName>
    <definedName name="Z_EAB1451D_F3F7_4834_AC7D_307F2D8B144F_.wvu.FilterData" localSheetId="0" hidden="1">'2019КОРР'!$B$2:$F$447</definedName>
    <definedName name="Z_EB15D983_73E4_4A8F_A24C_AEF2AD5F87D5_.wvu.FilterData" localSheetId="0" hidden="1">'2019КОРР'!$C$2:$F$447</definedName>
    <definedName name="Z_EB1751C2_5132_491B_B677_CB8A2E0B3C2E_.wvu.FilterData" localSheetId="0" hidden="1">'2019КОРР'!$B$4:$AA$447</definedName>
    <definedName name="Z_ED47A4E8_135C_4204_8E48_1AD4A2503F68_.wvu.FilterData" localSheetId="0" hidden="1">'2019КОРР'!$B$2:$F$447</definedName>
    <definedName name="Z_ED9E3D52_5FE0_42F9_BBB8_767EBD16DFA8_.wvu.FilterData" localSheetId="0" hidden="1">'2019КОРР'!$B$2:$F$447</definedName>
    <definedName name="Z_EF4306C8_1569_4E5D_B18F_D46F4CAEA68A_.wvu.FilterData" localSheetId="0" hidden="1">'2019КОРР'!$B$2:$F$447</definedName>
    <definedName name="Z_EF784BB4_D05B_4BB3_A299_EEED2F9141C8_.wvu.FilterData" localSheetId="0" hidden="1">'2019КОРР'!$B$2:$F$447</definedName>
    <definedName name="Z_EF8F21A1_47FE_4779_A87E_C0CD9A25F71C_.wvu.FilterData" localSheetId="0" hidden="1">'2019КОРР'!$B$2:$F$447</definedName>
    <definedName name="Z_F0215346_2B72_48AC_B6BD_6FC8C151FA53_.wvu.FilterData" localSheetId="0" hidden="1">'2019КОРР'!$C$2:$F$447</definedName>
    <definedName name="Z_F24E02BD_3DBB_4049_96D1_5437FECF33E1_.wvu.FilterData" localSheetId="0" hidden="1">'2019КОРР'!$B$2:$F$447</definedName>
    <definedName name="Z_F3576177_FEDD_4B59_BFD6_D8D9584A7F5B_.wvu.FilterData" localSheetId="0" hidden="1">'2019КОРР'!$C$2:$F$447</definedName>
    <definedName name="Z_F5436899_B7DD_4602_BA51_708379C5556B_.wvu.FilterData" localSheetId="0" hidden="1">'2019КОРР'!$B$2:$F$447</definedName>
    <definedName name="Z_F7A821E3_E5E5_4A58_91F1_5849D56E162C_.wvu.FilterData" localSheetId="0" hidden="1">'2019КОРР'!$C$2:$F$447</definedName>
    <definedName name="Z_F827E720_9653_4A70_9917_E9C2EE7D9502_.wvu.FilterData" localSheetId="0" hidden="1">'2019КОРР'!$C$5:$F$447</definedName>
    <definedName name="Z_F92EF9CC_68B1_4079_937F_D84F47E9939F_.wvu.FilterData" localSheetId="0" hidden="1">'2019КОРР'!$B$2:$F$447</definedName>
    <definedName name="Z_FC111896_3ACB_458A_B08C_FCC47BBFF7E4_.wvu.FilterData" localSheetId="0" hidden="1">'2019КОРР'!$B$2:$F$447</definedName>
    <definedName name="Z_FD137C06_4E96_4E7C_95AA_3055883AEC9C_.wvu.FilterData" localSheetId="0" hidden="1">'2019КОРР'!$B$2:$F$447</definedName>
    <definedName name="Z_FEB69F42_35EA_468F_96CF_CA02E03F2A63_.wvu.FilterData" localSheetId="0" hidden="1">'2019КОРР'!$C$5:$F$447</definedName>
    <definedName name="_xlnm.Print_Area" localSheetId="0">'2019КОРР'!$B$2:$AA$286</definedName>
  </definedNames>
  <calcPr calcId="125725"/>
</workbook>
</file>

<file path=xl/calcChain.xml><?xml version="1.0" encoding="utf-8"?>
<calcChain xmlns="http://schemas.openxmlformats.org/spreadsheetml/2006/main">
  <c r="B30" i="1"/>
  <c r="B6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1" l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B145" s="1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B162" s="1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B179" s="1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B196" s="1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B213" s="1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B230" s="1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B247" s="1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B264" s="1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B281" s="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B298" s="1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B315" s="1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B332" s="1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B349" s="1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B366" s="1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B383" s="1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B400" s="1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B417" s="1"/>
  <c r="B418" s="1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B434" s="1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</calcChain>
</file>

<file path=xl/sharedStrings.xml><?xml version="1.0" encoding="utf-8"?>
<sst xmlns="http://schemas.openxmlformats.org/spreadsheetml/2006/main" count="2264" uniqueCount="853">
  <si>
    <r>
      <t xml:space="preserve">Организации Волгоградской области осуществляющие услуги водоснабжения, водоотведения </t>
    </r>
    <r>
      <rPr>
        <b/>
        <sz val="11"/>
        <color rgb="FF0000FF"/>
        <rFont val="Times New Roman"/>
        <family val="1"/>
        <charset val="204"/>
      </rPr>
      <t>в 2019 году</t>
    </r>
  </si>
  <si>
    <t>Муниципальный район</t>
  </si>
  <si>
    <t>Муниципальное образование</t>
  </si>
  <si>
    <t>РСО</t>
  </si>
  <si>
    <t>вид тарифа (питьевая, техническая,водоотведение, транспорт, очистка, подвоз воды)</t>
  </si>
  <si>
    <t>приказ 2019</t>
  </si>
  <si>
    <r>
      <t>реализация, тыс.м3/</t>
    </r>
    <r>
      <rPr>
        <b/>
        <sz val="22"/>
        <color rgb="FFFF0000"/>
        <rFont val="Times New Roman"/>
        <family val="1"/>
        <charset val="204"/>
      </rPr>
      <t>годовая</t>
    </r>
  </si>
  <si>
    <t>тарифное меню на 01.07.2018</t>
  </si>
  <si>
    <t>выпадающие по льготным 2 полугодие</t>
  </si>
  <si>
    <t>выпадающие по льготным ВСЕГО</t>
  </si>
  <si>
    <t>тарифное меню на 01.01.2019</t>
  </si>
  <si>
    <t>тарифное меню на 01.07.2019</t>
  </si>
  <si>
    <t>Всего</t>
  </si>
  <si>
    <t>население</t>
  </si>
  <si>
    <t>бюджет</t>
  </si>
  <si>
    <t>прочие</t>
  </si>
  <si>
    <t>собственное потребление</t>
  </si>
  <si>
    <t>ЭОТ</t>
  </si>
  <si>
    <t>население льготный  если ЕСТЬ!</t>
  </si>
  <si>
    <t>НВВ</t>
  </si>
  <si>
    <t>руб/м3 (без НДС)</t>
  </si>
  <si>
    <t>руб/м3 (с НДС)</t>
  </si>
  <si>
    <t>НВВ, тыс руб с НДС</t>
  </si>
  <si>
    <t>тыс.руб.(без НДС)</t>
  </si>
  <si>
    <t>тыс.руб. (без НДС)</t>
  </si>
  <si>
    <t>от 06.12.2018 №43/46</t>
  </si>
  <si>
    <t>от 06.12.2018 №43/47</t>
  </si>
  <si>
    <t>от 13.12.2018 №45/36</t>
  </si>
  <si>
    <t>от 13.12.2018 №45/37</t>
  </si>
  <si>
    <t>от 13.12.2018 №45/38</t>
  </si>
  <si>
    <t>от 20.12.2018 №47/63</t>
  </si>
  <si>
    <t>от 22.11.2019 №39/9</t>
  </si>
  <si>
    <t>от 13.12.2018 №45/19</t>
  </si>
  <si>
    <t xml:space="preserve">от 20.12.2018 №47/64 </t>
  </si>
  <si>
    <t>от 13.12.2018 №45/17</t>
  </si>
  <si>
    <t>от 13.12.2018 №45/18</t>
  </si>
  <si>
    <t>от 22.11.2019 №39/10</t>
  </si>
  <si>
    <t>от 14.11.2018 №37/3</t>
  </si>
  <si>
    <t>от 29.11.2018 №41/28</t>
  </si>
  <si>
    <t>от 13.12.2018 №45/4</t>
  </si>
  <si>
    <t xml:space="preserve">от 20.12.2018 №47/45 </t>
  </si>
  <si>
    <t>от 13.12.2018 №45/5</t>
  </si>
  <si>
    <t>АО "РУСАЛ Урал"</t>
  </si>
  <si>
    <t>от 13.12.2018 №45/7</t>
  </si>
  <si>
    <t>от 13.12.2018 №45/3</t>
  </si>
  <si>
    <t xml:space="preserve">от 20.12.2018 №47/47 </t>
  </si>
  <si>
    <t>от 13.12.2018 №45/8</t>
  </si>
  <si>
    <t>от 20.12.2018 №47/42</t>
  </si>
  <si>
    <t>от 20.12.2018 №47/43</t>
  </si>
  <si>
    <t xml:space="preserve">от 20.12.2018 №47/48 </t>
  </si>
  <si>
    <t>от 13.12.2018 №45/11</t>
  </si>
  <si>
    <t>от 13.12.2018 №45/9</t>
  </si>
  <si>
    <t>от 13.12.2018 №45/10</t>
  </si>
  <si>
    <t>от 06.12.2018 №43/23</t>
  </si>
  <si>
    <t>МУП "ЖКХ Городищенского района"/Администрация Городищенского района</t>
  </si>
  <si>
    <t>от 06.12.2018 №43/19</t>
  </si>
  <si>
    <t>МУП "ЖКХ Городищенского района"</t>
  </si>
  <si>
    <t>от 26.12.2018 №</t>
  </si>
  <si>
    <t>Кузьмичевское, Новонадеждинское</t>
  </si>
  <si>
    <t>от 29.11.2018 №41/29</t>
  </si>
  <si>
    <t>от 29.11.2018 №41/30</t>
  </si>
  <si>
    <t>от 06.12.2018 №43/18</t>
  </si>
  <si>
    <t>от 29.11.2018 №41/31</t>
  </si>
  <si>
    <t>от 06.12.2018 №43/20</t>
  </si>
  <si>
    <t>от 06.12.2018 №43/22</t>
  </si>
  <si>
    <t>от 22.11.2019 №39/11</t>
  </si>
  <si>
    <t>Новонадеждинское,п.Радужный</t>
  </si>
  <si>
    <t>питьевая</t>
  </si>
  <si>
    <t>от 06.12.2018 №43/21</t>
  </si>
  <si>
    <t>Краснинское</t>
  </si>
  <si>
    <t>от 22.11.2019 №39/8</t>
  </si>
  <si>
    <t xml:space="preserve">Березовское </t>
  </si>
  <si>
    <t>Лобойковское</t>
  </si>
  <si>
    <t>МКУ "Хозяйственно-эксплуатационная служба" Даниловский муниципальный район</t>
  </si>
  <si>
    <t>от 13.12.2018 №45/12</t>
  </si>
  <si>
    <t>от 22.11.2019 №39/12</t>
  </si>
  <si>
    <t xml:space="preserve">от 20.12.2018 №47/65 </t>
  </si>
  <si>
    <t>от 22.11.2019 №39/13</t>
  </si>
  <si>
    <t>от 06.12.2018 №43/24</t>
  </si>
  <si>
    <t xml:space="preserve">от 20.12.2018 №47/68 </t>
  </si>
  <si>
    <t xml:space="preserve">от 20.12.2018 №47/66 </t>
  </si>
  <si>
    <t>от 22.11.2019 №39/14</t>
  </si>
  <si>
    <t>от 06.12.2018 №43/25</t>
  </si>
  <si>
    <t>от 13.12.2018 №45/20</t>
  </si>
  <si>
    <t>от 22.11.2019 №39/15</t>
  </si>
  <si>
    <t>от 20.12.2018 №47/67</t>
  </si>
  <si>
    <t>от 13.12.2018 №45/21</t>
  </si>
  <si>
    <t>от 13.12.2018 №45/43</t>
  </si>
  <si>
    <t>от 29.11.2018 №41/55</t>
  </si>
  <si>
    <t>от 22.11.2019 №39/31</t>
  </si>
  <si>
    <t>МАУ "ЖКХиБ Таловского сельского поселения"</t>
  </si>
  <si>
    <t>29.11.2018 №41/56</t>
  </si>
  <si>
    <t>от 29.11.2018 №41/</t>
  </si>
  <si>
    <t>от 06.12.2018 №43/27</t>
  </si>
  <si>
    <t>от 06.12.2018 №43/29</t>
  </si>
  <si>
    <t>от 06.12.2018 №43/28</t>
  </si>
  <si>
    <t>от 06.12.2018 №43/26</t>
  </si>
  <si>
    <t xml:space="preserve">от 20.12.2018 №47/70 </t>
  </si>
  <si>
    <t>от 20.12.2018 №47/70</t>
  </si>
  <si>
    <t xml:space="preserve">от 20.12.2018 №47/69 </t>
  </si>
  <si>
    <t xml:space="preserve">от 20.12.2018 №47/97 </t>
  </si>
  <si>
    <t>МУП "Иловлинское"</t>
  </si>
  <si>
    <t>от 22.11.2019 №39/27</t>
  </si>
  <si>
    <t>от 20.12.2018 №47/93</t>
  </si>
  <si>
    <t>от 06.12.2018 №43/42</t>
  </si>
  <si>
    <t>от 22.11.2019 №39/26</t>
  </si>
  <si>
    <t>от 29.11.2018 №41/51</t>
  </si>
  <si>
    <t>от 22.11.2019 №39/28</t>
  </si>
  <si>
    <t>от 22.11.2019 №39/29</t>
  </si>
  <si>
    <t>от 29.11.2018 №41/54</t>
  </si>
  <si>
    <t>от 22.11.2019 №39/30</t>
  </si>
  <si>
    <t>от 06.12.2018 №43/13</t>
  </si>
  <si>
    <t>от 06.12.2018 №43/5</t>
  </si>
  <si>
    <t>от 06.12.2018№43/6</t>
  </si>
  <si>
    <t>от 06.12.2018№43/7</t>
  </si>
  <si>
    <t>от 06.12.2018№43/8</t>
  </si>
  <si>
    <t>от 06.12.2018 №43/4</t>
  </si>
  <si>
    <t>Водоотведение</t>
  </si>
  <si>
    <t>от 06.12.2018№43/9</t>
  </si>
  <si>
    <t>Волгодонский, Комсомольский,х.Степной,х.Колпачки</t>
  </si>
  <si>
    <t>от 06.12.2018 №43/14</t>
  </si>
  <si>
    <t>от 06.12.2018 №43/12</t>
  </si>
  <si>
    <t>от 06.12.2018 №43/11</t>
  </si>
  <si>
    <t>от 06.12.2018 №43/10</t>
  </si>
  <si>
    <t xml:space="preserve">от 20.12.2018 №47/46 </t>
  </si>
  <si>
    <t>от 13.12.2018 №45/34</t>
  </si>
  <si>
    <t>водоотведение</t>
  </si>
  <si>
    <t>от 13.12.2018 №45/35</t>
  </si>
  <si>
    <t xml:space="preserve">от 20.12.2018 №47/96 </t>
  </si>
  <si>
    <t>от 06.12.2018 №43/41</t>
  </si>
  <si>
    <t>от 06.12.2018 №43/39</t>
  </si>
  <si>
    <t xml:space="preserve">от 20.12.2018 №47/99 </t>
  </si>
  <si>
    <t>Воднобуерачное, с.Щербаковка</t>
  </si>
  <si>
    <t>МКП "ЖКХ Воднобуерачного с.п."</t>
  </si>
  <si>
    <t>от 13.12.2018 №45/32</t>
  </si>
  <si>
    <t xml:space="preserve">от 20.12.2018 №47/100 </t>
  </si>
  <si>
    <t xml:space="preserve">от 20.12.2018 №47/71 </t>
  </si>
  <si>
    <t>Воднобуерачное, с.Щербатовка</t>
  </si>
  <si>
    <t>Верхнедобринское</t>
  </si>
  <si>
    <t>МКП "ЖКХ" Усть-Грязнухинского с.п.</t>
  </si>
  <si>
    <t>от 13.12.2018 №45/33</t>
  </si>
  <si>
    <t>от 05.12.2018 № 42/56</t>
  </si>
  <si>
    <t>от 06.12.2018 №43/40</t>
  </si>
  <si>
    <t xml:space="preserve">от 20.12.2018 №47/102 </t>
  </si>
  <si>
    <t xml:space="preserve">от 20.12.2018 №47/101 </t>
  </si>
  <si>
    <t xml:space="preserve">от 20.12.2018 №47/103 </t>
  </si>
  <si>
    <t xml:space="preserve">от 20.12.2018 №47/104 </t>
  </si>
  <si>
    <t>ММУП "КХ"Клетское" Клетского муниципального района</t>
  </si>
  <si>
    <t>от 20.12.2018 №47/55</t>
  </si>
  <si>
    <t xml:space="preserve">от 20.12.2018 №47/54 </t>
  </si>
  <si>
    <t xml:space="preserve">от 20.12.2018 №47/56 </t>
  </si>
  <si>
    <t xml:space="preserve">от 20.12.2018 №47/53 </t>
  </si>
  <si>
    <t>от 13.12.2018 №45/1</t>
  </si>
  <si>
    <t>от 29.11.2018 №41/8</t>
  </si>
  <si>
    <t>от 29.11.2018 №41/3</t>
  </si>
  <si>
    <t>от 29.11.2018 №41/2</t>
  </si>
  <si>
    <t>от 29.11.2018 №41/4</t>
  </si>
  <si>
    <t>от 06.12.2018 №43/38</t>
  </si>
  <si>
    <t>от 06.12.2018 №43/37</t>
  </si>
  <si>
    <t>от 29.11.2018 №41/48</t>
  </si>
  <si>
    <t>МБУ "ЖКХ и Благоустройство"</t>
  </si>
  <si>
    <t>от 29.11.2018 №41/49</t>
  </si>
  <si>
    <t>от 29.11.2018 №41/50</t>
  </si>
  <si>
    <t xml:space="preserve">от 20.12.2018 №47/98 </t>
  </si>
  <si>
    <t>от 29.11.2018 №41/53</t>
  </si>
  <si>
    <t>от 06.12.2018 №43/33</t>
  </si>
  <si>
    <t>от 06.12.2018 №43/34</t>
  </si>
  <si>
    <t xml:space="preserve"> </t>
  </si>
  <si>
    <t>от 22.11.2019 №39/1</t>
  </si>
  <si>
    <t>от 13.12.2018 №45/2</t>
  </si>
  <si>
    <t>от 22.11.2019 №39/2</t>
  </si>
  <si>
    <t>от 22.11.2019 №39/3</t>
  </si>
  <si>
    <t>от 22.11.2019 №39/4</t>
  </si>
  <si>
    <t>от 22.11.2019 №39/5</t>
  </si>
  <si>
    <t>от 22.11.2019 №39/6</t>
  </si>
  <si>
    <t>от 20.12.2018 №47/44</t>
  </si>
  <si>
    <t>от 22.11.2019 №39/7</t>
  </si>
  <si>
    <t>от 06.12.2018 №43/16</t>
  </si>
  <si>
    <t>от 06.12.2018 №43/15</t>
  </si>
  <si>
    <t>МКУ "Захоперский многоцелевой центр"</t>
  </si>
  <si>
    <t>от 13.12.2018 №45/44</t>
  </si>
  <si>
    <t>от 22.11.2019 №39/32</t>
  </si>
  <si>
    <t>от 13.12.2018 №45/46</t>
  </si>
  <si>
    <t>от 13.12.2018 №45/45</t>
  </si>
  <si>
    <t>от 20.12.2018 №47/106</t>
  </si>
  <si>
    <t xml:space="preserve">от 20.12.2018 №47/105 </t>
  </si>
  <si>
    <t>от 13.12.2018 №45/47</t>
  </si>
  <si>
    <t>МКУ "Солонский многоцелевой центр "</t>
  </si>
  <si>
    <t>от 13.12.2018 №45/48</t>
  </si>
  <si>
    <t xml:space="preserve">МУП "Многоотраслевое ЖКХ" </t>
  </si>
  <si>
    <t xml:space="preserve">от 20.12.2018 №47/76 </t>
  </si>
  <si>
    <t xml:space="preserve">Политотдельское </t>
  </si>
  <si>
    <t xml:space="preserve">МУП "НГКХ" </t>
  </si>
  <si>
    <t>от 29.11.2018 № 41/32</t>
  </si>
  <si>
    <t>Ильичевское</t>
  </si>
  <si>
    <t>Левчуновское</t>
  </si>
  <si>
    <t>Новобытовское</t>
  </si>
  <si>
    <t>Совхозское</t>
  </si>
  <si>
    <t>Степновское</t>
  </si>
  <si>
    <t xml:space="preserve">от 20.12.2018 №47/91 </t>
  </si>
  <si>
    <t>от 06.12.2018 №43/31</t>
  </si>
  <si>
    <t>от 06.12.2018 №43/32</t>
  </si>
  <si>
    <t xml:space="preserve">от 20.12.2018 №47/92 </t>
  </si>
  <si>
    <t xml:space="preserve">от 20.12.2018 №47/86 </t>
  </si>
  <si>
    <t>от 13.12.2018 №45/30</t>
  </si>
  <si>
    <t>от 13.12.2018 №45/27</t>
  </si>
  <si>
    <t>от 06.12.2018 №43/43</t>
  </si>
  <si>
    <t>от 13.12.2018 №45/31</t>
  </si>
  <si>
    <t xml:space="preserve">ПАО "ФСК ЕЭС" (филиал Волго-Донское ПМЭС)
</t>
  </si>
  <si>
    <t>от 13.12.2018 №45/16</t>
  </si>
  <si>
    <t>от 13.12.2018 №45/13</t>
  </si>
  <si>
    <t xml:space="preserve">от 20.12.2018 №47/62 </t>
  </si>
  <si>
    <t>от 13.12.2018 №45/15</t>
  </si>
  <si>
    <t>от 13.12.2018 №45/14</t>
  </si>
  <si>
    <t>от 29.11.2018 №41/45</t>
  </si>
  <si>
    <t>от 13.12.2018 №45/26</t>
  </si>
  <si>
    <t>от 29.11.2018 №41/46</t>
  </si>
  <si>
    <t>от 29.11.2018 №41/44</t>
  </si>
  <si>
    <t>от 29.11.2018 №41/33</t>
  </si>
  <si>
    <t>от 06.12.2018 №43/1</t>
  </si>
  <si>
    <t>от 29.11.2018 №41/6</t>
  </si>
  <si>
    <t>от 06.12.2018 №43/2</t>
  </si>
  <si>
    <t>от 06.12.2018 №43/3</t>
  </si>
  <si>
    <t>от 29.11.2018 №41/7</t>
  </si>
  <si>
    <t>от 13.12.2018 №45/39</t>
  </si>
  <si>
    <t>от 22.11.2019 №39/33</t>
  </si>
  <si>
    <t>МКУ "Благоустройство" Громковского с.п.</t>
  </si>
  <si>
    <t>от 13.12.2018 №45/42</t>
  </si>
  <si>
    <t>от 13.12.2018 №45/40</t>
  </si>
  <si>
    <t>от 22.11.2019 №39/34</t>
  </si>
  <si>
    <t>от 06.12.2018 №43/44</t>
  </si>
  <si>
    <t>от 06.12.2018 №43/45</t>
  </si>
  <si>
    <t xml:space="preserve">МКУ "Благоустройство с. Лопуховка" </t>
  </si>
  <si>
    <t>от 13.12.2018 №45/41</t>
  </si>
  <si>
    <t>от 29.11.2018 №41/37</t>
  </si>
  <si>
    <t>от 06.12.2018 №43/30</t>
  </si>
  <si>
    <t>от 19.12.2018 №46/75</t>
  </si>
  <si>
    <t>от 13.12.2018 №45/23</t>
  </si>
  <si>
    <t xml:space="preserve">от 20.12.2018 №47/77 </t>
  </si>
  <si>
    <t>от 04.10.2017 №35/4</t>
  </si>
  <si>
    <t xml:space="preserve">от 20.12.2018 №47/78 </t>
  </si>
  <si>
    <t xml:space="preserve">от 20.12.2018 №47/79 </t>
  </si>
  <si>
    <t>от 13.12.2018 №45/22</t>
  </si>
  <si>
    <t>от 29.11.2018 №41/34</t>
  </si>
  <si>
    <t xml:space="preserve">Цацинское, Приволжское </t>
  </si>
  <si>
    <t>от 29.11.2018 №41/10</t>
  </si>
  <si>
    <t>от 29.11.2018 №41/11</t>
  </si>
  <si>
    <t>от 29.11.2018 №41/12</t>
  </si>
  <si>
    <t>от 29.11.2018 №41/13</t>
  </si>
  <si>
    <t>от 29.11.2018 №41/15</t>
  </si>
  <si>
    <t>от 29.11.2018 №41/16</t>
  </si>
  <si>
    <t>от 29.11.2018 №41/14</t>
  </si>
  <si>
    <t xml:space="preserve">от 20.12.2018 №47/59 </t>
  </si>
  <si>
    <t>от 29.11.2018 №41/20</t>
  </si>
  <si>
    <t>от 29.11.2018 №41/18</t>
  </si>
  <si>
    <t>от 29.11.2018 №41/17</t>
  </si>
  <si>
    <t>от 29.11.2018 №41/21</t>
  </si>
  <si>
    <t>от 29.11.2018 №41/22</t>
  </si>
  <si>
    <t>от 29.11.2018 №41/23</t>
  </si>
  <si>
    <t>от 29.11.2018 №41/24</t>
  </si>
  <si>
    <t>от 29.11.2018 №41/25</t>
  </si>
  <si>
    <t>от 29.11.2018 №41/19</t>
  </si>
  <si>
    <t>от 29.11.2018 №41/26</t>
  </si>
  <si>
    <t xml:space="preserve">от 20.12.2018 №47/49 </t>
  </si>
  <si>
    <t xml:space="preserve">от 20.12.2018 №47/57 </t>
  </si>
  <si>
    <t>от 20.12.2018 №47/58</t>
  </si>
  <si>
    <t>от 16.08.2017 №28/2</t>
  </si>
  <si>
    <t>Кановское</t>
  </si>
  <si>
    <t xml:space="preserve">от 20.12.2018 №47/60 </t>
  </si>
  <si>
    <t xml:space="preserve">от 20.12.2018 №47/61 </t>
  </si>
  <si>
    <t xml:space="preserve">от 20.12.2018 №47/72 </t>
  </si>
  <si>
    <t>от 20.12.2018 №47/73</t>
  </si>
  <si>
    <t xml:space="preserve">от 20.12.2018 №47/74 </t>
  </si>
  <si>
    <t xml:space="preserve">от 20.12.2018 №47/75 </t>
  </si>
  <si>
    <t>от 22.11.2019 №39/17</t>
  </si>
  <si>
    <t>от 29.11.2018 №41/43</t>
  </si>
  <si>
    <t>от 29.11.2018 №41/42</t>
  </si>
  <si>
    <t>от 22.11.2019 №39/19</t>
  </si>
  <si>
    <t>от 22.11.2019 №39/23</t>
  </si>
  <si>
    <t>от 22.11.2019 №39/20</t>
  </si>
  <si>
    <t>Котовское</t>
  </si>
  <si>
    <t>ТОС "Котовский"</t>
  </si>
  <si>
    <t xml:space="preserve">от 20.12.2018 №47/94 </t>
  </si>
  <si>
    <t>от 22.11.2019 №39/22</t>
  </si>
  <si>
    <t>от 22.11.2019 №39/21</t>
  </si>
  <si>
    <t>от 29.11.2018 №41/38</t>
  </si>
  <si>
    <t>от 29.11.2018 №41/39</t>
  </si>
  <si>
    <t>от 22.11.2019 №39/16</t>
  </si>
  <si>
    <t xml:space="preserve">от 20.12.2018 №47/95 </t>
  </si>
  <si>
    <t>от 22.11.2019 №39/18</t>
  </si>
  <si>
    <t>от 29.11.2018 №41/41</t>
  </si>
  <si>
    <t>от 22.11.2019 №39/24</t>
  </si>
  <si>
    <t>от 29.11.2018 №41/40</t>
  </si>
  <si>
    <t>от 29.11.2018 №41/47</t>
  </si>
  <si>
    <t>от 22.11.2019 №39/25</t>
  </si>
  <si>
    <t>от 20.12.2018 №47/80</t>
  </si>
  <si>
    <t xml:space="preserve">от 20.12.2018 №47/81 </t>
  </si>
  <si>
    <t xml:space="preserve">от 20.12.2018 №47/82 </t>
  </si>
  <si>
    <t>от 29.11.2018 №41/35</t>
  </si>
  <si>
    <t>от 13.12.2018 №45/25</t>
  </si>
  <si>
    <t>от 13.12.2018 №45/24</t>
  </si>
  <si>
    <t>от 29.11.2018 №41/36</t>
  </si>
  <si>
    <t xml:space="preserve">от 20.12.2018 №47/83 </t>
  </si>
  <si>
    <t xml:space="preserve">от 20.12.2018 №47/84 </t>
  </si>
  <si>
    <t xml:space="preserve">от 20.12.2018 №47/85 </t>
  </si>
  <si>
    <t>МБУ "Коммунальное хозяйство"</t>
  </si>
  <si>
    <t xml:space="preserve">от 20.12.2018 №47/51 </t>
  </si>
  <si>
    <t xml:space="preserve">от 20.12.2018 №47/50 </t>
  </si>
  <si>
    <t>от 20.12.2018 №47/52</t>
  </si>
  <si>
    <t>питьевая вода</t>
  </si>
  <si>
    <t>техническая вода</t>
  </si>
  <si>
    <t>подвоз</t>
  </si>
  <si>
    <t>,</t>
  </si>
  <si>
    <t>Алексеевский</t>
  </si>
  <si>
    <t>Трехложинское</t>
  </si>
  <si>
    <t>МУП "Водолей"</t>
  </si>
  <si>
    <t>Алексеевское</t>
  </si>
  <si>
    <t>ООО "Алексеевское"</t>
  </si>
  <si>
    <t>Большебабинское</t>
  </si>
  <si>
    <t>ООО "Бытовик"</t>
  </si>
  <si>
    <t>Аржановское</t>
  </si>
  <si>
    <t xml:space="preserve">ООО "Водснаб" </t>
  </si>
  <si>
    <t>Рябовское</t>
  </si>
  <si>
    <t>ООО "ЖКХ Захоперский"</t>
  </si>
  <si>
    <t>техническая</t>
  </si>
  <si>
    <t>Усть-Бузулукское</t>
  </si>
  <si>
    <t>Реченское</t>
  </si>
  <si>
    <t>Быковский</t>
  </si>
  <si>
    <t>Быковское</t>
  </si>
  <si>
    <t>МУП КХ Быково</t>
  </si>
  <si>
    <t>Зеленовское</t>
  </si>
  <si>
    <t>МАУ "Быковское многоотраслевое коммунальное хозяйство"</t>
  </si>
  <si>
    <t>Садовское</t>
  </si>
  <si>
    <t>Луговопролейское</t>
  </si>
  <si>
    <t>НОТ "Луговопролейское"</t>
  </si>
  <si>
    <t>Новоникольское</t>
  </si>
  <si>
    <t>НОТ Новоникольское</t>
  </si>
  <si>
    <t>Побединское</t>
  </si>
  <si>
    <t>ООО "Спецмашстрой"</t>
  </si>
  <si>
    <t>Урало-Ахтубинское</t>
  </si>
  <si>
    <t>ООО "Ангелина"</t>
  </si>
  <si>
    <t>Верхнебалыклейское</t>
  </si>
  <si>
    <t>МУП КХ "Верхний Балыклей"</t>
  </si>
  <si>
    <t>Кисловское</t>
  </si>
  <si>
    <t>ООО "Спецмеханизация"</t>
  </si>
  <si>
    <t>Приморское</t>
  </si>
  <si>
    <t>МУП КХ "Приморск"</t>
  </si>
  <si>
    <t>Волгоград</t>
  </si>
  <si>
    <t>АО ВМК "Красный Октябрь"</t>
  </si>
  <si>
    <t>АО ВМЗ "Красный Октябрь"</t>
  </si>
  <si>
    <t>Администрация г.Волгограда / МУП "Городской Водоканал г.Волгограда"</t>
  </si>
  <si>
    <t>ВОАО Химпром</t>
  </si>
  <si>
    <t>ОАО Каустик</t>
  </si>
  <si>
    <t>ООО "ЛУКОЙЛ – Волгограднефтепереработка"</t>
  </si>
  <si>
    <t xml:space="preserve">ООО "Концессии водоснабжения" </t>
  </si>
  <si>
    <t>Волжский</t>
  </si>
  <si>
    <t>МУП "Водопроводно-канализационное хозяйство"</t>
  </si>
  <si>
    <t xml:space="preserve">ФГБУ "ЦЖКУ" Минобороны России </t>
  </si>
  <si>
    <t>ОАО Волжский трубный завод</t>
  </si>
  <si>
    <t>ООО "Волжская вода"</t>
  </si>
  <si>
    <t>ООО "Волжские стоки"</t>
  </si>
  <si>
    <t>Городищенский</t>
  </si>
  <si>
    <t>Россошинское</t>
  </si>
  <si>
    <t>Россошенское, х Бородино</t>
  </si>
  <si>
    <t>Новонадеждинское</t>
  </si>
  <si>
    <t>Песковатское</t>
  </si>
  <si>
    <t>Вертячинское</t>
  </si>
  <si>
    <t>Ерзовское</t>
  </si>
  <si>
    <t>МП "Ерзовское"</t>
  </si>
  <si>
    <t xml:space="preserve">питьевая </t>
  </si>
  <si>
    <t>Новожизненское</t>
  </si>
  <si>
    <t>Карповское</t>
  </si>
  <si>
    <t>Новорогачинское</t>
  </si>
  <si>
    <t>МП "Коммунальная компания"</t>
  </si>
  <si>
    <t>Котлубанское</t>
  </si>
  <si>
    <t>МП "Котлубанское"</t>
  </si>
  <si>
    <t xml:space="preserve">питьевая  </t>
  </si>
  <si>
    <t>Самофаловское</t>
  </si>
  <si>
    <t>Каменское</t>
  </si>
  <si>
    <t>МП Специализированное хозяйство по благоустройству</t>
  </si>
  <si>
    <t>Городищенское</t>
  </si>
  <si>
    <t>Кузьмичевское</t>
  </si>
  <si>
    <t>Краснопахаревское</t>
  </si>
  <si>
    <t>Царицынское</t>
  </si>
  <si>
    <t>ОНТ Царицынское</t>
  </si>
  <si>
    <t>Грачевское</t>
  </si>
  <si>
    <t>Даниловский</t>
  </si>
  <si>
    <t>Плотниковское</t>
  </si>
  <si>
    <t>Атамановское</t>
  </si>
  <si>
    <t>Белопрудское</t>
  </si>
  <si>
    <t>Миусовское</t>
  </si>
  <si>
    <t>Профсоюзненское</t>
  </si>
  <si>
    <t>Ореховское</t>
  </si>
  <si>
    <t>Островское</t>
  </si>
  <si>
    <t xml:space="preserve">Даниловка </t>
  </si>
  <si>
    <t>МУП "Благоустройство"</t>
  </si>
  <si>
    <t>Дубовский</t>
  </si>
  <si>
    <t>Горнобалыклейское</t>
  </si>
  <si>
    <t>МП "Исток"</t>
  </si>
  <si>
    <t>Дубовка г.п.г.</t>
  </si>
  <si>
    <t>МП "Водоканал" г.Дубовка</t>
  </si>
  <si>
    <t>Давыдовское</t>
  </si>
  <si>
    <t>МП "Наяда"</t>
  </si>
  <si>
    <t>Малоивановское</t>
  </si>
  <si>
    <t>ОНТ " Малоивановское"</t>
  </si>
  <si>
    <t>Горнопролейское</t>
  </si>
  <si>
    <t xml:space="preserve">ОНТ "Горнопролейское" </t>
  </si>
  <si>
    <t>ОНТ "Волгарь"</t>
  </si>
  <si>
    <t>Лозновское</t>
  </si>
  <si>
    <t>МП "Лозное-2018"</t>
  </si>
  <si>
    <t>Лозновское, х.Бойкие Дворики</t>
  </si>
  <si>
    <t>Пичужинское</t>
  </si>
  <si>
    <t>ОНТ Пичуга</t>
  </si>
  <si>
    <t>Прямобалкинское</t>
  </si>
  <si>
    <t>ОНТ "Прямобалкинское"</t>
  </si>
  <si>
    <t>Стрельношироковское</t>
  </si>
  <si>
    <t>МП "Утёс"</t>
  </si>
  <si>
    <t>Оленьевское</t>
  </si>
  <si>
    <t>ОСНТ "Оленье"</t>
  </si>
  <si>
    <t>Горноводяновское</t>
  </si>
  <si>
    <t>ОТ "Горноводяновское"</t>
  </si>
  <si>
    <t>Еланский</t>
  </si>
  <si>
    <t>Еланское</t>
  </si>
  <si>
    <t>МУП "Еланское КХ"</t>
  </si>
  <si>
    <t>Большевистское</t>
  </si>
  <si>
    <t>МУ "Жилищно-коммунальное хозяйство и благоустройство Большевистского сельского поселения"</t>
  </si>
  <si>
    <t>Большеморецкое</t>
  </si>
  <si>
    <t>МКУ "Большой Морец"</t>
  </si>
  <si>
    <t>Таловское</t>
  </si>
  <si>
    <t>Жирновский</t>
  </si>
  <si>
    <t>Александровское</t>
  </si>
  <si>
    <t>МУП "Горхоз" г. Жирновск</t>
  </si>
  <si>
    <t>Медведицкое</t>
  </si>
  <si>
    <t>Меловатское</t>
  </si>
  <si>
    <t>Тарапатинское</t>
  </si>
  <si>
    <t>МУ "Жилищно-коммунальное хозяйство и благоустройство Тарапатинского сельского поселения"</t>
  </si>
  <si>
    <t>Кленовское</t>
  </si>
  <si>
    <t>Бородачевское</t>
  </si>
  <si>
    <t>МУ "Коммунальное хозяйство и благоустройство Бородачевского сельского поселения"</t>
  </si>
  <si>
    <t>Алешниковское</t>
  </si>
  <si>
    <t>Новинское</t>
  </si>
  <si>
    <t>МУП "ЖКХБ Новинского с.п."</t>
  </si>
  <si>
    <t>Тетеревятское</t>
  </si>
  <si>
    <t>МУП "ЖКХБ Тетеревятского с.п."</t>
  </si>
  <si>
    <t>Красноярское г.п. (р.п. Красный Яр и х. Недоступов, с. Фоменково)</t>
  </si>
  <si>
    <t>Красноярское г.п. (с. Фоменково)</t>
  </si>
  <si>
    <t>Линевское</t>
  </si>
  <si>
    <t>Жирновское</t>
  </si>
  <si>
    <t>Иловлинский</t>
  </si>
  <si>
    <t>Иловлинское</t>
  </si>
  <si>
    <t>МУП "Иловля ЖКХ"</t>
  </si>
  <si>
    <t>Качалинское</t>
  </si>
  <si>
    <t>Лечебно профилактическое частное учреждение профсоюзов  "Санаторий "Качалинский"</t>
  </si>
  <si>
    <t>Логовское</t>
  </si>
  <si>
    <t>МУП "Лог ЖКХ"</t>
  </si>
  <si>
    <t>Медведевское</t>
  </si>
  <si>
    <t>МУП "Медведевское ЖКХ"</t>
  </si>
  <si>
    <t>Большеивановское</t>
  </si>
  <si>
    <t>МУП "Большеивановское ЖКХ"</t>
  </si>
  <si>
    <t>Новогригорьевское</t>
  </si>
  <si>
    <t>МУП "Новогригорьевское ЖКХ"</t>
  </si>
  <si>
    <t>Озерское</t>
  </si>
  <si>
    <t>МУП "Озерское ЖКХ"</t>
  </si>
  <si>
    <t>Сиротинское</t>
  </si>
  <si>
    <t>МУП "Сиротинское ЖКХ"</t>
  </si>
  <si>
    <t>Трехостровское</t>
  </si>
  <si>
    <t>МУП "Трехостровское"</t>
  </si>
  <si>
    <t>Ширяевское</t>
  </si>
  <si>
    <t>МУП "Ширяевское ЖКХ"</t>
  </si>
  <si>
    <t>Калачевский</t>
  </si>
  <si>
    <t>Советское п. Комсомольский</t>
  </si>
  <si>
    <t xml:space="preserve"> ООО "Газпром трансгаз Волгоград" (филиал Волгоградское ЛПУМГ)
</t>
  </si>
  <si>
    <t>Береславское</t>
  </si>
  <si>
    <t>МУП "Береславское КХ"</t>
  </si>
  <si>
    <t>Бузиновское</t>
  </si>
  <si>
    <t>МУП "Бузиновское коммунальное хозяйство"</t>
  </si>
  <si>
    <t>Голубинское</t>
  </si>
  <si>
    <t>МУП "Голубинское КХ"</t>
  </si>
  <si>
    <t>Ильевское</t>
  </si>
  <si>
    <t>МУП "Ильевское КХ"</t>
  </si>
  <si>
    <t>Пятиизбянское</t>
  </si>
  <si>
    <t>Калачевское</t>
  </si>
  <si>
    <t>МУП "Калачводоканал"</t>
  </si>
  <si>
    <t>Крепинское</t>
  </si>
  <si>
    <t>МУП "Крепинское КХ"</t>
  </si>
  <si>
    <t>Зарянское</t>
  </si>
  <si>
    <t>МУП "Береславское коммунальное ъхозяйство"</t>
  </si>
  <si>
    <t>МУП "Береславское коммунальное хозяйство"</t>
  </si>
  <si>
    <t>МУП "По эксплуатации Калачевского группового водопровода Советского с.п."</t>
  </si>
  <si>
    <t>Советское</t>
  </si>
  <si>
    <t>Мариновское</t>
  </si>
  <si>
    <t>МУП "Мариновское КХ"</t>
  </si>
  <si>
    <t>Ляпичевское</t>
  </si>
  <si>
    <t>МУП КХ "Ляпичевское"</t>
  </si>
  <si>
    <t>Советское (пос.Октябрьский)</t>
  </si>
  <si>
    <t>ООО "КХ Варваровское "</t>
  </si>
  <si>
    <t>Камышин</t>
  </si>
  <si>
    <t>МУП "ПУВКХ"</t>
  </si>
  <si>
    <t>Камышинский</t>
  </si>
  <si>
    <t>Мичуринское</t>
  </si>
  <si>
    <t>МУП "Благоустройство и ЖКХ" Мичуринского с.п.</t>
  </si>
  <si>
    <t>Нижнедобринское</t>
  </si>
  <si>
    <t>МУП "Благоустройство и ЖКХ" Нижнедобринского с.п.</t>
  </si>
  <si>
    <t xml:space="preserve">питьевая     </t>
  </si>
  <si>
    <t>Петров Вал</t>
  </si>
  <si>
    <t>МУП ВКХ Камышинского района</t>
  </si>
  <si>
    <t>Лебяженское</t>
  </si>
  <si>
    <t>МКП "ЖКХ" Таловского с.п.</t>
  </si>
  <si>
    <t>Антиповское</t>
  </si>
  <si>
    <t>МУП КХ "Антиповка"</t>
  </si>
  <si>
    <t>СОНТ Газовик</t>
  </si>
  <si>
    <t>Уметовское</t>
  </si>
  <si>
    <t>МКП "Жилищно коммунальное хозяйство"</t>
  </si>
  <si>
    <t>от 21.11.2018 №38/14</t>
  </si>
  <si>
    <t>Сестренское</t>
  </si>
  <si>
    <t>СОНТ "Дружба К"</t>
  </si>
  <si>
    <t xml:space="preserve">СОНТ "Иловля" </t>
  </si>
  <si>
    <t>Усть-Грязнухинское</t>
  </si>
  <si>
    <t>Воднобуерачное</t>
  </si>
  <si>
    <t>Семеновское</t>
  </si>
  <si>
    <t>Белогорское</t>
  </si>
  <si>
    <t>МКП "Жилищно-коммунальное хозяйство" Белогорского с.п.</t>
  </si>
  <si>
    <t>Киквидзенский</t>
  </si>
  <si>
    <t>Гришинское</t>
  </si>
  <si>
    <t>МУП "Жилищно -коммунальное хозяйство № 2"</t>
  </si>
  <si>
    <t>Чернореченское</t>
  </si>
  <si>
    <t>МУП "Жилищно-коммунальное хозяйство № 1"</t>
  </si>
  <si>
    <t>Калиновское</t>
  </si>
  <si>
    <t>МУП ЖКХ "Калиновское"</t>
  </si>
  <si>
    <t>Мачешанское</t>
  </si>
  <si>
    <t>МУП Киквидзенского района Волгоградской области "Жилищно-коммунальное хозяйство"</t>
  </si>
  <si>
    <t>Дубровское</t>
  </si>
  <si>
    <t xml:space="preserve">Преображенское   </t>
  </si>
  <si>
    <t>Клетский</t>
  </si>
  <si>
    <t>Клетское</t>
  </si>
  <si>
    <t>Кременское</t>
  </si>
  <si>
    <t>ММУП "КХ"Клетское" Кременского сельского поселения</t>
  </si>
  <si>
    <t>Распопинское</t>
  </si>
  <si>
    <t xml:space="preserve">МУП "Распопинское КХ" </t>
  </si>
  <si>
    <t>Верхнечеренское</t>
  </si>
  <si>
    <t>Котельниковский</t>
  </si>
  <si>
    <t>Котельниковское</t>
  </si>
  <si>
    <t>МУП "Водоканал"</t>
  </si>
  <si>
    <t>Котельниковское с.п., п.Ленина</t>
  </si>
  <si>
    <t>ТОС "Коммунар"</t>
  </si>
  <si>
    <t xml:space="preserve">Котельниковский </t>
  </si>
  <si>
    <t>Красноярское</t>
  </si>
  <si>
    <t>НОТ "Красноярское"</t>
  </si>
  <si>
    <t>Наголенское</t>
  </si>
  <si>
    <t>НОТ "Наголенское"</t>
  </si>
  <si>
    <t>Верхнекурмоярское</t>
  </si>
  <si>
    <t>МУП "Веселовское"</t>
  </si>
  <si>
    <t>Пимено-Чернянское</t>
  </si>
  <si>
    <t>НОТ "Пимено-Чернянское"</t>
  </si>
  <si>
    <t>Семиченское</t>
  </si>
  <si>
    <t>НОТ "Семиченское"</t>
  </si>
  <si>
    <t xml:space="preserve">Котовский </t>
  </si>
  <si>
    <t>Бурлукское</t>
  </si>
  <si>
    <t>МБУ "БЛАГОУСТРОЙСТВО"</t>
  </si>
  <si>
    <t>Мокроольховское</t>
  </si>
  <si>
    <t>Попковское</t>
  </si>
  <si>
    <t>Коростинское</t>
  </si>
  <si>
    <t>Лапшинское</t>
  </si>
  <si>
    <t>Мирошниковское</t>
  </si>
  <si>
    <t>МКУП "Мирошниковское"</t>
  </si>
  <si>
    <t>Котово</t>
  </si>
  <si>
    <t>МУП г. Котово "Водоканал"</t>
  </si>
  <si>
    <t>Купцовское</t>
  </si>
  <si>
    <t>МКХЭУ администрации Котовского м.р.</t>
  </si>
  <si>
    <t>Кумылженский</t>
  </si>
  <si>
    <t>Слащевское</t>
  </si>
  <si>
    <t xml:space="preserve">МП "Хопер" </t>
  </si>
  <si>
    <t>Кумылженское</t>
  </si>
  <si>
    <t>МУПКО Кумылженское</t>
  </si>
  <si>
    <t>Ленинский</t>
  </si>
  <si>
    <t>Коммунаровское</t>
  </si>
  <si>
    <t xml:space="preserve">МУП "Вера" </t>
  </si>
  <si>
    <t>Заплавненское</t>
  </si>
  <si>
    <t>МУП "ЖКХ Заплавное "</t>
  </si>
  <si>
    <t>Царевское</t>
  </si>
  <si>
    <t>МУП "Лотос"</t>
  </si>
  <si>
    <t>Рассветинское</t>
  </si>
  <si>
    <t>МУП "Рассветинское ЖКХ"</t>
  </si>
  <si>
    <t>МУП "Родник"</t>
  </si>
  <si>
    <t>Колобовское</t>
  </si>
  <si>
    <t>МУП "Колобовское коммунальное хозяйство"</t>
  </si>
  <si>
    <t>МУП "Степновское ЖКХ"</t>
  </si>
  <si>
    <t>Ленинск</t>
  </si>
  <si>
    <t>ООО "Ленинский Водоканал"</t>
  </si>
  <si>
    <t>Маякское</t>
  </si>
  <si>
    <t>Коммандитное товарищество "Фролов и Компания"</t>
  </si>
  <si>
    <t>Михайловка</t>
  </si>
  <si>
    <t>Безымянское</t>
  </si>
  <si>
    <t>МУП Михайловское ВКХ</t>
  </si>
  <si>
    <t>Карагичевское</t>
  </si>
  <si>
    <t>Катасоновское</t>
  </si>
  <si>
    <t>Раздорское</t>
  </si>
  <si>
    <t>Раковское</t>
  </si>
  <si>
    <t>Совхозное</t>
  </si>
  <si>
    <t>Троицкое</t>
  </si>
  <si>
    <t>Администрация г.о.г.Михайловка в условиях МУП "Михайловское ВКХ"</t>
  </si>
  <si>
    <t>ОАО "Себряковцемент"</t>
  </si>
  <si>
    <t>Арчединское</t>
  </si>
  <si>
    <t>Октябрьское</t>
  </si>
  <si>
    <t>Отрадненское</t>
  </si>
  <si>
    <t>Сенновское</t>
  </si>
  <si>
    <t>Сидорское</t>
  </si>
  <si>
    <t>Нехаевский</t>
  </si>
  <si>
    <t>Захоперское</t>
  </si>
  <si>
    <t>Краснопольское</t>
  </si>
  <si>
    <t>МКУК "Краснопольский центр культуры, досуга и библиотечного обслуживания"</t>
  </si>
  <si>
    <t>Нехаевское</t>
  </si>
  <si>
    <t>МУП "Нехаевское МПОКХ"</t>
  </si>
  <si>
    <t>Луковское</t>
  </si>
  <si>
    <t>МКУК "Луковский центр культуры и благоустройства"</t>
  </si>
  <si>
    <t>Упорниковское</t>
  </si>
  <si>
    <t>МУП "Упорниковское ЖКХ"</t>
  </si>
  <si>
    <t>Тишанское</t>
  </si>
  <si>
    <t>МКУК "Тишанский центр культуры и благоустройства"</t>
  </si>
  <si>
    <t>Нижнедолговское</t>
  </si>
  <si>
    <t>МКУ "Нижнедолговский многоцелевой центр"</t>
  </si>
  <si>
    <t>Солонское</t>
  </si>
  <si>
    <t>Николаевский</t>
  </si>
  <si>
    <t>Очкуровское</t>
  </si>
  <si>
    <t>Солодушинское</t>
  </si>
  <si>
    <t>Бережновское</t>
  </si>
  <si>
    <t xml:space="preserve">Николаевск </t>
  </si>
  <si>
    <t>Барановское</t>
  </si>
  <si>
    <t>Ленинское</t>
  </si>
  <si>
    <t>Новоаннинский</t>
  </si>
  <si>
    <t>Амовское</t>
  </si>
  <si>
    <t xml:space="preserve">МБУ "Амовское" </t>
  </si>
  <si>
    <t>Бочаровское</t>
  </si>
  <si>
    <t>НОТ "Бочаровское</t>
  </si>
  <si>
    <t>Черкесовское</t>
  </si>
  <si>
    <t>НОТ "Черкесовское"</t>
  </si>
  <si>
    <t>Тростянское</t>
  </si>
  <si>
    <t>МБУ " Тростянское"</t>
  </si>
  <si>
    <t>ООО "Водстройсервис"</t>
  </si>
  <si>
    <t>Новокиевское</t>
  </si>
  <si>
    <t>НОТ "Новокиевское"</t>
  </si>
  <si>
    <t>Полевое</t>
  </si>
  <si>
    <t>МБУ "ЖКХ Полевое"</t>
  </si>
  <si>
    <t>Панфиловское</t>
  </si>
  <si>
    <t>МКУ Панфиловского с.п. "Благоустройство и досуговое обслуживание"</t>
  </si>
  <si>
    <t>Панфиловское  п.Новосельский</t>
  </si>
  <si>
    <t>ФГУП "Калининское"</t>
  </si>
  <si>
    <t>Новониколаевский</t>
  </si>
  <si>
    <t>Новониколаевское</t>
  </si>
  <si>
    <t>Хоперское</t>
  </si>
  <si>
    <t>МУП "Хоперская вода"</t>
  </si>
  <si>
    <t>Комсомольское</t>
  </si>
  <si>
    <t>ООО Водстройсервис</t>
  </si>
  <si>
    <t>УМП "Новониколаевское МПОКХ"</t>
  </si>
  <si>
    <t>Алексиковское</t>
  </si>
  <si>
    <t>Верхнекардаильское</t>
  </si>
  <si>
    <t>Двойновское</t>
  </si>
  <si>
    <t xml:space="preserve">Дуплятское </t>
  </si>
  <si>
    <t>Куликовское</t>
  </si>
  <si>
    <t>Мирное</t>
  </si>
  <si>
    <t>Серпо-Молотское</t>
  </si>
  <si>
    <t>Октябрьский</t>
  </si>
  <si>
    <t>МУП "Октябрьское КХ"</t>
  </si>
  <si>
    <t>Жутовское</t>
  </si>
  <si>
    <t>АО "Кирова"</t>
  </si>
  <si>
    <t>Ковалевское</t>
  </si>
  <si>
    <t>Сельскохозяйственный потребительский кооператив по комплексному обслуживанию личных подсобных хозяйств "Родник"</t>
  </si>
  <si>
    <t>ОМС Советского с.п./ ООО "Телосервис"</t>
  </si>
  <si>
    <t>подвоз воды</t>
  </si>
  <si>
    <t>Ольховский</t>
  </si>
  <si>
    <t>Зензеватское</t>
  </si>
  <si>
    <t>МУП "Ольховское КХ"</t>
  </si>
  <si>
    <t>Ольховское</t>
  </si>
  <si>
    <t>Солодчинское</t>
  </si>
  <si>
    <t>Рыбинское</t>
  </si>
  <si>
    <t>Гуровское</t>
  </si>
  <si>
    <t>Гусевское</t>
  </si>
  <si>
    <t>Палласовский</t>
  </si>
  <si>
    <t>Эльтонское</t>
  </si>
  <si>
    <t xml:space="preserve">МУП "Водоканал Палласовского района" </t>
  </si>
  <si>
    <t>Администрация Эльтонского с.п. (МУП "Кристалл")</t>
  </si>
  <si>
    <t>Палласовка</t>
  </si>
  <si>
    <t>МУП "Водоочистные сооружения Палласовского района"</t>
  </si>
  <si>
    <t>Савинское</t>
  </si>
  <si>
    <t>ООО "Жилье-Сервис"</t>
  </si>
  <si>
    <t>Лиманное</t>
  </si>
  <si>
    <t>Руднянский</t>
  </si>
  <si>
    <t>Руднянское</t>
  </si>
  <si>
    <t>МУП "Комхоз"</t>
  </si>
  <si>
    <t>Большесудаченское</t>
  </si>
  <si>
    <t>МБУ "Благоустройство"</t>
  </si>
  <si>
    <t xml:space="preserve">Громковское </t>
  </si>
  <si>
    <t xml:space="preserve">Осичковское </t>
  </si>
  <si>
    <t>МБУ "Благоустройство" с. Осички</t>
  </si>
  <si>
    <t>Козловское</t>
  </si>
  <si>
    <t>МКУ "Благоустройство" Козловского с.п.</t>
  </si>
  <si>
    <t>Лемешкинское</t>
  </si>
  <si>
    <t>НДТ "Лемешкинское"</t>
  </si>
  <si>
    <t xml:space="preserve">Матышевское </t>
  </si>
  <si>
    <t>МБУ "Благоустройство с. Матышево"</t>
  </si>
  <si>
    <t>Лопуховское</t>
  </si>
  <si>
    <t>Светлоярский</t>
  </si>
  <si>
    <t>Наримановское</t>
  </si>
  <si>
    <t>МУП ЖКХ "Кировское КХ"</t>
  </si>
  <si>
    <t>Администрация Светлоярского м.р./МУП ЖКХ "Кировское КХ"</t>
  </si>
  <si>
    <t>Светлоярское</t>
  </si>
  <si>
    <t>ООО "Осока-Лик"</t>
  </si>
  <si>
    <t>Большечапурниковское</t>
  </si>
  <si>
    <t>МУП ЖКХ "Большечапурниковское КХ"</t>
  </si>
  <si>
    <t>Кировское п.Кирова ст.Чапурники</t>
  </si>
  <si>
    <t>Кировское- ИВАНОВКА</t>
  </si>
  <si>
    <t>Кировское</t>
  </si>
  <si>
    <t>Привольненское</t>
  </si>
  <si>
    <t>Приволжское</t>
  </si>
  <si>
    <t>Райгородское</t>
  </si>
  <si>
    <t>МУП ЖКХ "Райгородское коммунальное хозяйство"</t>
  </si>
  <si>
    <t>Администрация Райгородского с.п. / МУП ЖКХ "Райгородское коммунальное хозяйство"</t>
  </si>
  <si>
    <t>Червленовское</t>
  </si>
  <si>
    <t xml:space="preserve">ООО "Фрегат-Юг" </t>
  </si>
  <si>
    <t>Дубовоовражное</t>
  </si>
  <si>
    <t>Цацинское</t>
  </si>
  <si>
    <t>Серафимовичский</t>
  </si>
  <si>
    <t>Зимняцкое</t>
  </si>
  <si>
    <t>МУП "Зимняцкое ЖКХ"</t>
  </si>
  <si>
    <t>Горбатовское</t>
  </si>
  <si>
    <t xml:space="preserve">НОТ "Горбатовское" </t>
  </si>
  <si>
    <t>Трясиновское</t>
  </si>
  <si>
    <t>НП "Трясиновское"</t>
  </si>
  <si>
    <t>Бобровское</t>
  </si>
  <si>
    <t xml:space="preserve">ОНТ "Бобровское" </t>
  </si>
  <si>
    <t>Буерак-Поповское</t>
  </si>
  <si>
    <t>ОНТ "Исток"</t>
  </si>
  <si>
    <t>Крутовское</t>
  </si>
  <si>
    <t>ОНТ "Крутовское"</t>
  </si>
  <si>
    <t>Большовское</t>
  </si>
  <si>
    <t>ОНТ Водолей</t>
  </si>
  <si>
    <t>Серафимович</t>
  </si>
  <si>
    <t>ООО "Серафимовичские коммунальные системы"</t>
  </si>
  <si>
    <t>Среднецарицынское</t>
  </si>
  <si>
    <t>ОНТ "Царицынское"</t>
  </si>
  <si>
    <t>Пронинское</t>
  </si>
  <si>
    <t>ОНТ "Хохлачевское"</t>
  </si>
  <si>
    <t>Песчановское</t>
  </si>
  <si>
    <t>НОТ "Песчановское"</t>
  </si>
  <si>
    <t>Среднеахтубинский</t>
  </si>
  <si>
    <t>Фрунзенское</t>
  </si>
  <si>
    <t>МУП "Аква-ЖКХ"</t>
  </si>
  <si>
    <t>Верхнепогроменское</t>
  </si>
  <si>
    <t>МУП "Верхнепогроменское ЖКХ "</t>
  </si>
  <si>
    <t>Краснооктябрьское</t>
  </si>
  <si>
    <t>МУП "Краснооктябрьское"</t>
  </si>
  <si>
    <t>МКП "Клетская РСК"</t>
  </si>
  <si>
    <t>Рахинское</t>
  </si>
  <si>
    <t>МУП "Рахинское"</t>
  </si>
  <si>
    <t xml:space="preserve"> техническая</t>
  </si>
  <si>
    <t>Средняя Ахтуба</t>
  </si>
  <si>
    <t>МУП "Среднеахтубинские Тепловые сети"</t>
  </si>
  <si>
    <t>Суходольское</t>
  </si>
  <si>
    <t>МУП "Суходольское ЖКХ"</t>
  </si>
  <si>
    <t>Краснослободск</t>
  </si>
  <si>
    <t>ООО "Слободской Водоканал"</t>
  </si>
  <si>
    <t xml:space="preserve">водоотведение </t>
  </si>
  <si>
    <t>Старополтавский</t>
  </si>
  <si>
    <t>Старополтавское</t>
  </si>
  <si>
    <t>МП "Водоканал"</t>
  </si>
  <si>
    <t>ОАО "Старополтавское МПОКХ"</t>
  </si>
  <si>
    <t>Гмелинское</t>
  </si>
  <si>
    <t>Администрация Гмелинсккого сельского поселения (ТОС"Первомайское")</t>
  </si>
  <si>
    <t xml:space="preserve">МП "Водоканал" </t>
  </si>
  <si>
    <t>ТОС "Нижний"</t>
  </si>
  <si>
    <t>Черебаевское</t>
  </si>
  <si>
    <t>ТОС "Черебаевский"</t>
  </si>
  <si>
    <t>Суровикинский</t>
  </si>
  <si>
    <t>Нижнечирское</t>
  </si>
  <si>
    <t>МУП КХ "Нижнечирский"</t>
  </si>
  <si>
    <t>Суровикино</t>
  </si>
  <si>
    <t>ООО "Суровикинский водоканал"</t>
  </si>
  <si>
    <t>Урюпинск</t>
  </si>
  <si>
    <t>Урюпинский</t>
  </si>
  <si>
    <t>Беспаловское</t>
  </si>
  <si>
    <t>МКУ "Беспаловский сельский Дом культуры"</t>
  </si>
  <si>
    <t xml:space="preserve">Бесплемяновское </t>
  </si>
  <si>
    <t>МКП "Бесплемяновский"</t>
  </si>
  <si>
    <t>Верхнебезымяновское</t>
  </si>
  <si>
    <t>МКУ "Верхнебезымяновский центр культуры, досуга и бытового обслуживания"</t>
  </si>
  <si>
    <t>Добринское</t>
  </si>
  <si>
    <t>МАУ ЖКХ Добринского с.п.</t>
  </si>
  <si>
    <t>Дьяконовское</t>
  </si>
  <si>
    <t xml:space="preserve">МКП "Селянин" </t>
  </si>
  <si>
    <t>Искринское</t>
  </si>
  <si>
    <t>МУП "Искринский"</t>
  </si>
  <si>
    <t>Петровское</t>
  </si>
  <si>
    <t>МКП "Петровский"</t>
  </si>
  <si>
    <t>Окладненское</t>
  </si>
  <si>
    <t>МКП "Благо"</t>
  </si>
  <si>
    <t>Ольшанское</t>
  </si>
  <si>
    <t>МКУ "Хозяйственное управление"</t>
  </si>
  <si>
    <t>МКУ "УспеХ"</t>
  </si>
  <si>
    <t>Акчернское</t>
  </si>
  <si>
    <t>ОНТ "Водолей"</t>
  </si>
  <si>
    <t>Дубовское</t>
  </si>
  <si>
    <t>СОНТ "Родник"</t>
  </si>
  <si>
    <t>Бубновское</t>
  </si>
  <si>
    <t xml:space="preserve">МКП "Казачка" </t>
  </si>
  <si>
    <t>Креповское</t>
  </si>
  <si>
    <t>МКУ "Креповский центр культуры, досуга, библиотечного и бытового обслуживания"</t>
  </si>
  <si>
    <t>Краснянское</t>
  </si>
  <si>
    <t>МКП Родник</t>
  </si>
  <si>
    <t>Лощиновское</t>
  </si>
  <si>
    <t>МКП "Исток"</t>
  </si>
  <si>
    <t>Хоперопионерское</t>
  </si>
  <si>
    <t>Михайловское</t>
  </si>
  <si>
    <t>ТОС "Михайловский"</t>
  </si>
  <si>
    <t>Фролово</t>
  </si>
  <si>
    <t xml:space="preserve"> ООО "Водоканал"</t>
  </si>
  <si>
    <t xml:space="preserve"> ООО "Водоотведение"</t>
  </si>
  <si>
    <t>ООО "Водоснабжение"</t>
  </si>
  <si>
    <t>Фроловский</t>
  </si>
  <si>
    <t>Дудаченское</t>
  </si>
  <si>
    <t>МАУ "Дудаченское"</t>
  </si>
  <si>
    <t>Терновское</t>
  </si>
  <si>
    <t>МП "Коммунальщик Фроловского района"</t>
  </si>
  <si>
    <t>Ветютневское</t>
  </si>
  <si>
    <t>Большелычакское</t>
  </si>
  <si>
    <t>МП "Водник"</t>
  </si>
  <si>
    <t>Пригородное</t>
  </si>
  <si>
    <t>Краснолиповское</t>
  </si>
  <si>
    <t>Малодельское</t>
  </si>
  <si>
    <t>Лычакское</t>
  </si>
  <si>
    <t>Писаревское</t>
  </si>
  <si>
    <t>МП ЖКХ "Писаревское"</t>
  </si>
  <si>
    <t>Шуруповское</t>
  </si>
  <si>
    <t xml:space="preserve">МП ЖКХ "Услуги" </t>
  </si>
  <si>
    <t>МУП "Образцы"</t>
  </si>
  <si>
    <t>ГБПОУ "Арчединский лесной колледж".</t>
  </si>
  <si>
    <t>Чернышковский</t>
  </si>
  <si>
    <t>Чернышковское</t>
  </si>
  <si>
    <t>Басакинское</t>
  </si>
  <si>
    <t>МБУ "Басакинское"</t>
  </si>
  <si>
    <t>Елкинское, Красноярское, Тормосиновское, Захаровское, Пристеновское, Сизовское</t>
  </si>
  <si>
    <t>Верхнегнутовское</t>
  </si>
  <si>
    <t>Нижнегнутовское</t>
  </si>
  <si>
    <t>ООО "Коммунальщик"</t>
  </si>
  <si>
    <t>Верхнебузиновское с.п. Захаровское с.п. Калмыковское с.п. Перелазовское с.п.Перекопское с.п.</t>
  </si>
  <si>
    <t xml:space="preserve">Киреевское, Липовское, Нежинское, Романовское, Ягодновское </t>
  </si>
  <si>
    <t>Палласовка, Гончаровское, Ромашковское, Заволжское, Краснооктябрьское, Калашниковское</t>
  </si>
  <si>
    <t>Наримановское, Привольненское</t>
  </si>
  <si>
    <t>Администрация Светлоярского муниципального района/МУП ЖКХ "Райгородское КХ"</t>
  </si>
  <si>
    <t xml:space="preserve">население </t>
  </si>
  <si>
    <t>от 26.12.2018 №48/29</t>
  </si>
  <si>
    <t>от 26.12.2018 №48/31</t>
  </si>
  <si>
    <t>от 29.11.2018 №41/1</t>
  </si>
  <si>
    <t>МКП ЖКХ Семеновского с.п.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</si>
</sst>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#,##0.000000000000"/>
    <numFmt numFmtId="166" formatCode="0.0000"/>
  </numFmts>
  <fonts count="22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00FF"/>
      <name val="Times New Roman"/>
      <family val="1"/>
      <charset val="204"/>
    </font>
    <font>
      <sz val="22"/>
      <name val="Times New Roman"/>
      <family val="1"/>
      <charset val="204"/>
    </font>
    <font>
      <sz val="2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22"/>
      <color rgb="FFFF0000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color rgb="FF008000"/>
      <name val="Times New Roman"/>
      <family val="1"/>
      <charset val="204"/>
    </font>
    <font>
      <sz val="10"/>
      <color rgb="FF0000FF"/>
      <name val="Times New Roman"/>
      <family val="1"/>
      <charset val="204"/>
    </font>
    <font>
      <b/>
      <sz val="10"/>
      <color rgb="FF0000FF"/>
      <name val="Times New Roman"/>
      <family val="1"/>
      <charset val="204"/>
    </font>
    <font>
      <sz val="18"/>
      <name val="Times New Roman"/>
      <family val="1"/>
      <charset val="204"/>
    </font>
    <font>
      <sz val="16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sz val="1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7FFA7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CC"/>
        <bgColor theme="0"/>
      </patternFill>
    </fill>
    <fill>
      <patternFill patternType="solid">
        <fgColor theme="8" tint="0.59999389629810485"/>
        <bgColor theme="0"/>
      </patternFill>
    </fill>
    <fill>
      <patternFill patternType="solid">
        <fgColor theme="9" tint="0.59999389629810485"/>
        <bgColor theme="0"/>
      </patternFill>
    </fill>
    <fill>
      <patternFill patternType="solid">
        <fgColor rgb="FFFFFF00"/>
        <bgColor theme="0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0" fontId="2" fillId="0" borderId="0"/>
    <xf numFmtId="0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</cellStyleXfs>
  <cellXfs count="79">
    <xf numFmtId="0" fontId="0" fillId="0" borderId="0" xfId="0"/>
    <xf numFmtId="0" fontId="3" fillId="2" borderId="0" xfId="1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" fontId="7" fillId="2" borderId="0" xfId="0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right" vertical="center" wrapText="1"/>
    </xf>
    <xf numFmtId="0" fontId="10" fillId="2" borderId="0" xfId="1" applyFont="1" applyFill="1" applyAlignment="1">
      <alignment horizontal="center" vertical="center" wrapText="1"/>
    </xf>
    <xf numFmtId="0" fontId="3" fillId="2" borderId="2" xfId="1" applyFont="1" applyFill="1" applyBorder="1" applyAlignment="1">
      <alignment vertical="center" wrapText="1"/>
    </xf>
    <xf numFmtId="4" fontId="3" fillId="7" borderId="6" xfId="1" applyNumberFormat="1" applyFont="1" applyFill="1" applyBorder="1" applyAlignment="1">
      <alignment horizontal="center" vertical="center" wrapText="1"/>
    </xf>
    <xf numFmtId="4" fontId="3" fillId="8" borderId="6" xfId="1" applyNumberFormat="1" applyFont="1" applyFill="1" applyBorder="1" applyAlignment="1">
      <alignment horizontal="center" vertical="center" wrapText="1"/>
    </xf>
    <xf numFmtId="4" fontId="11" fillId="6" borderId="6" xfId="1" applyNumberFormat="1" applyFont="1" applyFill="1" applyBorder="1" applyAlignment="1">
      <alignment horizontal="center" vertical="center" wrapText="1"/>
    </xf>
    <xf numFmtId="4" fontId="15" fillId="6" borderId="6" xfId="1" applyNumberFormat="1" applyFont="1" applyFill="1" applyBorder="1" applyAlignment="1">
      <alignment horizontal="center" vertical="center" wrapText="1"/>
    </xf>
    <xf numFmtId="4" fontId="11" fillId="6" borderId="2" xfId="1" applyNumberFormat="1" applyFont="1" applyFill="1" applyBorder="1" applyAlignment="1">
      <alignment vertical="center" wrapText="1"/>
    </xf>
    <xf numFmtId="4" fontId="11" fillId="6" borderId="2" xfId="0" applyNumberFormat="1" applyFont="1" applyFill="1" applyBorder="1" applyAlignment="1">
      <alignment vertical="center" wrapText="1"/>
    </xf>
    <xf numFmtId="4" fontId="11" fillId="6" borderId="3" xfId="1" applyNumberFormat="1" applyFont="1" applyFill="1" applyBorder="1" applyAlignment="1">
      <alignment horizontal="center" vertical="center" wrapText="1"/>
    </xf>
    <xf numFmtId="4" fontId="11" fillId="6" borderId="5" xfId="1" applyNumberFormat="1" applyFont="1" applyFill="1" applyBorder="1" applyAlignment="1">
      <alignment horizontal="center" vertical="center" wrapText="1"/>
    </xf>
    <xf numFmtId="4" fontId="11" fillId="6" borderId="7" xfId="1" applyNumberFormat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14" fontId="10" fillId="2" borderId="6" xfId="0" applyNumberFormat="1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4" fontId="10" fillId="2" borderId="6" xfId="0" applyNumberFormat="1" applyFont="1" applyFill="1" applyBorder="1" applyAlignment="1">
      <alignment horizontal="center" vertical="center" wrapText="1"/>
    </xf>
    <xf numFmtId="0" fontId="10" fillId="2" borderId="0" xfId="1" applyFont="1" applyFill="1" applyAlignment="1">
      <alignment vertical="center" wrapText="1"/>
    </xf>
    <xf numFmtId="0" fontId="10" fillId="0" borderId="0" xfId="1" applyFont="1" applyFill="1" applyAlignment="1">
      <alignment vertical="center" wrapText="1"/>
    </xf>
    <xf numFmtId="4" fontId="10" fillId="2" borderId="0" xfId="1" applyNumberFormat="1" applyFont="1" applyFill="1" applyAlignment="1">
      <alignment horizontal="center" vertical="center" wrapText="1"/>
    </xf>
    <xf numFmtId="4" fontId="3" fillId="5" borderId="0" xfId="1" applyNumberFormat="1" applyFont="1" applyFill="1" applyAlignment="1">
      <alignment horizontal="center" vertical="center" wrapText="1"/>
    </xf>
    <xf numFmtId="4" fontId="9" fillId="5" borderId="0" xfId="1" applyNumberFormat="1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18" fillId="2" borderId="0" xfId="0" applyFont="1" applyFill="1" applyAlignment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  <xf numFmtId="0" fontId="11" fillId="2" borderId="0" xfId="1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3" fillId="5" borderId="0" xfId="1" applyFont="1" applyFill="1" applyAlignment="1">
      <alignment horizontal="center" vertical="center" wrapText="1"/>
    </xf>
    <xf numFmtId="0" fontId="9" fillId="5" borderId="0" xfId="1" applyFont="1" applyFill="1" applyAlignment="1">
      <alignment horizontal="center" vertical="center" wrapText="1"/>
    </xf>
    <xf numFmtId="0" fontId="3" fillId="2" borderId="0" xfId="1" applyFont="1" applyFill="1" applyAlignment="1">
      <alignment vertical="center" wrapText="1"/>
    </xf>
    <xf numFmtId="0" fontId="20" fillId="5" borderId="0" xfId="1" applyFont="1" applyFill="1" applyAlignment="1">
      <alignment horizontal="center" vertical="center" wrapText="1"/>
    </xf>
    <xf numFmtId="0" fontId="3" fillId="5" borderId="0" xfId="0" applyFont="1" applyFill="1" applyAlignment="1">
      <alignment horizontal="center" vertical="center" wrapText="1"/>
    </xf>
    <xf numFmtId="0" fontId="4" fillId="2" borderId="0" xfId="1" applyFont="1" applyFill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164" fontId="3" fillId="5" borderId="0" xfId="1" applyNumberFormat="1" applyFont="1" applyFill="1" applyAlignment="1">
      <alignment horizontal="center" vertical="center" wrapText="1"/>
    </xf>
    <xf numFmtId="164" fontId="3" fillId="2" borderId="0" xfId="1" applyNumberFormat="1" applyFont="1" applyFill="1" applyAlignment="1">
      <alignment vertical="center" wrapText="1"/>
    </xf>
    <xf numFmtId="165" fontId="3" fillId="5" borderId="0" xfId="1" applyNumberFormat="1" applyFont="1" applyFill="1" applyAlignment="1">
      <alignment horizontal="center" vertical="center" wrapText="1"/>
    </xf>
    <xf numFmtId="166" fontId="3" fillId="2" borderId="0" xfId="1" applyNumberFormat="1" applyFont="1" applyFill="1" applyAlignment="1">
      <alignment vertical="center" wrapText="1"/>
    </xf>
    <xf numFmtId="4" fontId="10" fillId="5" borderId="6" xfId="1" applyNumberFormat="1" applyFont="1" applyFill="1" applyBorder="1" applyAlignment="1">
      <alignment horizontal="center" vertical="center" wrapText="1"/>
    </xf>
    <xf numFmtId="4" fontId="16" fillId="5" borderId="6" xfId="1" applyNumberFormat="1" applyFont="1" applyFill="1" applyBorder="1" applyAlignment="1">
      <alignment horizontal="center" vertical="center" wrapText="1"/>
    </xf>
    <xf numFmtId="4" fontId="16" fillId="5" borderId="6" xfId="0" applyNumberFormat="1" applyFont="1" applyFill="1" applyBorder="1" applyAlignment="1">
      <alignment horizontal="center" vertical="center" wrapText="1"/>
    </xf>
    <xf numFmtId="4" fontId="17" fillId="5" borderId="6" xfId="1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 wrapText="1"/>
    </xf>
    <xf numFmtId="0" fontId="11" fillId="2" borderId="8" xfId="1" applyFont="1" applyFill="1" applyBorder="1" applyAlignment="1">
      <alignment horizontal="center" vertical="center" wrapText="1"/>
    </xf>
    <xf numFmtId="0" fontId="11" fillId="2" borderId="7" xfId="1" applyFont="1" applyFill="1" applyBorder="1" applyAlignment="1">
      <alignment horizontal="center" vertical="center" wrapText="1"/>
    </xf>
    <xf numFmtId="4" fontId="8" fillId="8" borderId="6" xfId="1" applyNumberFormat="1" applyFont="1" applyFill="1" applyBorder="1" applyAlignment="1">
      <alignment horizontal="center" vertical="center" wrapText="1"/>
    </xf>
    <xf numFmtId="4" fontId="3" fillId="7" borderId="3" xfId="1" applyNumberFormat="1" applyFont="1" applyFill="1" applyBorder="1" applyAlignment="1">
      <alignment horizontal="center" vertical="center" wrapText="1"/>
    </xf>
    <xf numFmtId="4" fontId="3" fillId="7" borderId="5" xfId="1" applyNumberFormat="1" applyFont="1" applyFill="1" applyBorder="1" applyAlignment="1">
      <alignment horizontal="center" vertical="center" wrapText="1"/>
    </xf>
    <xf numFmtId="4" fontId="3" fillId="8" borderId="3" xfId="1" applyNumberFormat="1" applyFont="1" applyFill="1" applyBorder="1" applyAlignment="1">
      <alignment horizontal="center" vertical="center" wrapText="1"/>
    </xf>
    <xf numFmtId="4" fontId="3" fillId="8" borderId="5" xfId="1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4" fontId="12" fillId="6" borderId="3" xfId="1" applyNumberFormat="1" applyFont="1" applyFill="1" applyBorder="1" applyAlignment="1">
      <alignment horizontal="center" vertical="center" wrapText="1"/>
    </xf>
    <xf numFmtId="4" fontId="12" fillId="6" borderId="4" xfId="1" applyNumberFormat="1" applyFont="1" applyFill="1" applyBorder="1" applyAlignment="1">
      <alignment horizontal="center" vertical="center" wrapText="1"/>
    </xf>
    <xf numFmtId="4" fontId="12" fillId="6" borderId="5" xfId="1" applyNumberFormat="1" applyFont="1" applyFill="1" applyBorder="1" applyAlignment="1">
      <alignment horizontal="center" vertical="center" wrapText="1"/>
    </xf>
    <xf numFmtId="4" fontId="13" fillId="6" borderId="3" xfId="1" applyNumberFormat="1" applyFont="1" applyFill="1" applyBorder="1" applyAlignment="1">
      <alignment horizontal="center" vertical="center" wrapText="1"/>
    </xf>
    <xf numFmtId="4" fontId="13" fillId="6" borderId="4" xfId="1" applyNumberFormat="1" applyFont="1" applyFill="1" applyBorder="1" applyAlignment="1">
      <alignment horizontal="center" vertical="center" wrapText="1"/>
    </xf>
    <xf numFmtId="4" fontId="13" fillId="6" borderId="5" xfId="1" applyNumberFormat="1" applyFont="1" applyFill="1" applyBorder="1" applyAlignment="1">
      <alignment horizontal="center" vertical="center" wrapText="1"/>
    </xf>
    <xf numFmtId="4" fontId="14" fillId="6" borderId="2" xfId="1" applyNumberFormat="1" applyFont="1" applyFill="1" applyBorder="1" applyAlignment="1">
      <alignment horizontal="center" vertical="center" wrapText="1"/>
    </xf>
    <xf numFmtId="4" fontId="14" fillId="6" borderId="7" xfId="1" applyNumberFormat="1" applyFont="1" applyFill="1" applyBorder="1" applyAlignment="1">
      <alignment horizontal="center" vertical="center" wrapText="1"/>
    </xf>
    <xf numFmtId="4" fontId="12" fillId="6" borderId="6" xfId="1" applyNumberFormat="1" applyFont="1" applyFill="1" applyBorder="1" applyAlignment="1">
      <alignment horizontal="center" vertical="center" wrapText="1"/>
    </xf>
    <xf numFmtId="4" fontId="8" fillId="7" borderId="6" xfId="1" applyNumberFormat="1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6" xfId="1" applyFont="1" applyFill="1" applyBorder="1" applyAlignment="1">
      <alignment horizontal="center" vertical="center" wrapText="1"/>
    </xf>
    <xf numFmtId="14" fontId="10" fillId="3" borderId="6" xfId="0" applyNumberFormat="1" applyFont="1" applyFill="1" applyBorder="1" applyAlignment="1">
      <alignment horizontal="center" vertical="center" wrapText="1"/>
    </xf>
    <xf numFmtId="4" fontId="10" fillId="9" borderId="6" xfId="1" applyNumberFormat="1" applyFont="1" applyFill="1" applyBorder="1" applyAlignment="1">
      <alignment horizontal="center" vertical="center" wrapText="1"/>
    </xf>
    <xf numFmtId="4" fontId="16" fillId="9" borderId="6" xfId="1" applyNumberFormat="1" applyFont="1" applyFill="1" applyBorder="1" applyAlignment="1">
      <alignment horizontal="center" vertical="center" wrapText="1"/>
    </xf>
  </cellXfs>
  <cellStyles count="12">
    <cellStyle name="Денежный 2" xfId="2"/>
    <cellStyle name="Обычный" xfId="0" builtinId="0"/>
    <cellStyle name="Обычный 2" xfId="3"/>
    <cellStyle name="Обычный 2 2" xfId="4"/>
    <cellStyle name="Обычный 2 3" xfId="5"/>
    <cellStyle name="Обычный 2 3 2" xfId="6"/>
    <cellStyle name="Обычный 3" xfId="7"/>
    <cellStyle name="Обычный 4" xfId="8"/>
    <cellStyle name="Обычный 4 2" xfId="9"/>
    <cellStyle name="Обычный 5" xfId="10"/>
    <cellStyle name="Обычный 6" xfId="11"/>
    <cellStyle name="Обычный_Список обработанных ОКК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B459"/>
  <sheetViews>
    <sheetView tabSelected="1" showRuler="0" zoomScale="90" zoomScaleNormal="90" zoomScaleSheetLayoutView="50" zoomScalePageLayoutView="30" workbookViewId="0">
      <pane xSplit="5" ySplit="4" topLeftCell="F188" activePane="bottomRight" state="frozen"/>
      <selection pane="topRight" activeCell="F1" sqref="F1"/>
      <selection pane="bottomLeft" activeCell="A5" sqref="A5"/>
      <selection pane="bottomRight" activeCell="F221" sqref="F221"/>
    </sheetView>
  </sheetViews>
  <sheetFormatPr defaultColWidth="9.140625" defaultRowHeight="20.25"/>
  <cols>
    <col min="1" max="1" width="2.42578125" style="34" customWidth="1"/>
    <col min="2" max="2" width="5.85546875" style="1" customWidth="1"/>
    <col min="3" max="3" width="18.5703125" style="31" customWidth="1"/>
    <col min="4" max="4" width="20.140625" style="38" customWidth="1"/>
    <col min="5" max="5" width="34" style="31" customWidth="1"/>
    <col min="6" max="6" width="15.42578125" style="29" customWidth="1"/>
    <col min="7" max="7" width="25.140625" style="30" customWidth="1"/>
    <col min="8" max="8" width="12" style="32" hidden="1" customWidth="1"/>
    <col min="9" max="9" width="12.140625" style="32" hidden="1" customWidth="1"/>
    <col min="10" max="10" width="11.28515625" style="35" hidden="1" customWidth="1"/>
    <col min="11" max="11" width="13" style="36" hidden="1" customWidth="1"/>
    <col min="12" max="12" width="11.28515625" style="32" hidden="1" customWidth="1"/>
    <col min="13" max="14" width="11.42578125" style="33" hidden="1" customWidth="1"/>
    <col min="15" max="16" width="11.42578125" style="32" hidden="1" customWidth="1"/>
    <col min="17" max="17" width="13.85546875" style="33" hidden="1" customWidth="1"/>
    <col min="18" max="18" width="12" style="32" hidden="1" customWidth="1"/>
    <col min="19" max="19" width="11.85546875" style="33" hidden="1" customWidth="1"/>
    <col min="20" max="20" width="11.7109375" style="34" customWidth="1"/>
    <col min="21" max="21" width="11" style="34" customWidth="1"/>
    <col min="22" max="22" width="10.140625" style="34" hidden="1" customWidth="1"/>
    <col min="23" max="23" width="11.85546875" style="34" customWidth="1"/>
    <col min="24" max="24" width="11.5703125" style="34" customWidth="1"/>
    <col min="25" max="25" width="11.42578125" style="34" customWidth="1"/>
    <col min="26" max="26" width="9.7109375" style="34" hidden="1" customWidth="1"/>
    <col min="27" max="27" width="12.7109375" style="34" customWidth="1"/>
    <col min="28" max="30" width="9.140625" style="34" customWidth="1"/>
    <col min="31" max="16384" width="9.140625" style="34"/>
  </cols>
  <sheetData>
    <row r="1" spans="2:27" s="5" customFormat="1" ht="27.75" customHeight="1">
      <c r="B1" s="1"/>
      <c r="C1" s="61" t="s">
        <v>0</v>
      </c>
      <c r="D1" s="61"/>
      <c r="E1" s="61"/>
      <c r="F1" s="62"/>
      <c r="G1" s="6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4"/>
      <c r="T1" s="63"/>
      <c r="U1" s="63"/>
      <c r="V1" s="63"/>
      <c r="W1" s="1"/>
      <c r="X1" s="63"/>
      <c r="Y1" s="63"/>
      <c r="Z1" s="63"/>
      <c r="AA1" s="1"/>
    </row>
    <row r="2" spans="2:27" s="1" customFormat="1" ht="62.25" customHeight="1">
      <c r="B2" s="6"/>
      <c r="C2" s="47" t="s">
        <v>1</v>
      </c>
      <c r="D2" s="47" t="s">
        <v>2</v>
      </c>
      <c r="E2" s="50" t="s">
        <v>3</v>
      </c>
      <c r="F2" s="50" t="s">
        <v>4</v>
      </c>
      <c r="G2" s="53" t="s">
        <v>5</v>
      </c>
      <c r="H2" s="64" t="s">
        <v>6</v>
      </c>
      <c r="I2" s="65"/>
      <c r="J2" s="65"/>
      <c r="K2" s="65"/>
      <c r="L2" s="66"/>
      <c r="M2" s="67" t="s">
        <v>7</v>
      </c>
      <c r="N2" s="68"/>
      <c r="O2" s="68"/>
      <c r="P2" s="68"/>
      <c r="Q2" s="69"/>
      <c r="R2" s="70" t="s">
        <v>8</v>
      </c>
      <c r="S2" s="72" t="s">
        <v>9</v>
      </c>
      <c r="T2" s="73" t="s">
        <v>10</v>
      </c>
      <c r="U2" s="73"/>
      <c r="V2" s="73"/>
      <c r="W2" s="73"/>
      <c r="X2" s="56" t="s">
        <v>11</v>
      </c>
      <c r="Y2" s="56"/>
      <c r="Z2" s="56"/>
      <c r="AA2" s="56"/>
    </row>
    <row r="3" spans="2:27" s="1" customFormat="1" ht="54.75" customHeight="1">
      <c r="B3" s="6"/>
      <c r="C3" s="48"/>
      <c r="D3" s="48"/>
      <c r="E3" s="51"/>
      <c r="F3" s="51"/>
      <c r="G3" s="54"/>
      <c r="H3" s="9" t="s">
        <v>12</v>
      </c>
      <c r="I3" s="10" t="s">
        <v>13</v>
      </c>
      <c r="J3" s="11" t="s">
        <v>14</v>
      </c>
      <c r="K3" s="12" t="s">
        <v>15</v>
      </c>
      <c r="L3" s="11" t="s">
        <v>16</v>
      </c>
      <c r="M3" s="9" t="s">
        <v>17</v>
      </c>
      <c r="N3" s="9" t="s">
        <v>17</v>
      </c>
      <c r="O3" s="13" t="s">
        <v>18</v>
      </c>
      <c r="P3" s="14"/>
      <c r="Q3" s="9" t="s">
        <v>19</v>
      </c>
      <c r="R3" s="71"/>
      <c r="S3" s="72"/>
      <c r="T3" s="7" t="s">
        <v>17</v>
      </c>
      <c r="U3" s="7" t="s">
        <v>17</v>
      </c>
      <c r="V3" s="57" t="s">
        <v>848</v>
      </c>
      <c r="W3" s="58"/>
      <c r="X3" s="8" t="s">
        <v>17</v>
      </c>
      <c r="Y3" s="8" t="s">
        <v>17</v>
      </c>
      <c r="Z3" s="59" t="s">
        <v>848</v>
      </c>
      <c r="AA3" s="60"/>
    </row>
    <row r="4" spans="2:27" s="1" customFormat="1" ht="90.75" customHeight="1">
      <c r="B4" s="6"/>
      <c r="C4" s="49"/>
      <c r="D4" s="49"/>
      <c r="E4" s="52"/>
      <c r="F4" s="52"/>
      <c r="G4" s="55"/>
      <c r="H4" s="9" t="s">
        <v>12</v>
      </c>
      <c r="I4" s="10" t="s">
        <v>13</v>
      </c>
      <c r="J4" s="11" t="s">
        <v>14</v>
      </c>
      <c r="K4" s="12" t="s">
        <v>15</v>
      </c>
      <c r="L4" s="11" t="s">
        <v>16</v>
      </c>
      <c r="M4" s="9" t="s">
        <v>20</v>
      </c>
      <c r="N4" s="9" t="s">
        <v>21</v>
      </c>
      <c r="O4" s="9" t="s">
        <v>20</v>
      </c>
      <c r="P4" s="9" t="s">
        <v>21</v>
      </c>
      <c r="Q4" s="9" t="s">
        <v>22</v>
      </c>
      <c r="R4" s="9" t="s">
        <v>23</v>
      </c>
      <c r="S4" s="15" t="s">
        <v>24</v>
      </c>
      <c r="T4" s="7" t="s">
        <v>20</v>
      </c>
      <c r="U4" s="7" t="s">
        <v>21</v>
      </c>
      <c r="V4" s="7" t="s">
        <v>20</v>
      </c>
      <c r="W4" s="7" t="s">
        <v>21</v>
      </c>
      <c r="X4" s="8" t="s">
        <v>20</v>
      </c>
      <c r="Y4" s="8" t="s">
        <v>21</v>
      </c>
      <c r="Z4" s="8" t="s">
        <v>20</v>
      </c>
      <c r="AA4" s="8" t="s">
        <v>21</v>
      </c>
    </row>
    <row r="5" spans="2:27" s="5" customFormat="1" ht="20.25" customHeight="1">
      <c r="B5" s="16">
        <v>1</v>
      </c>
      <c r="C5" s="17" t="s">
        <v>313</v>
      </c>
      <c r="D5" s="17" t="s">
        <v>314</v>
      </c>
      <c r="E5" s="17" t="s">
        <v>315</v>
      </c>
      <c r="F5" s="17" t="s">
        <v>67</v>
      </c>
      <c r="G5" s="18" t="s">
        <v>25</v>
      </c>
      <c r="H5" s="43">
        <v>15.2</v>
      </c>
      <c r="I5" s="43">
        <v>15.2</v>
      </c>
      <c r="J5" s="43">
        <v>0</v>
      </c>
      <c r="K5" s="43">
        <v>0</v>
      </c>
      <c r="L5" s="43">
        <v>0</v>
      </c>
      <c r="M5" s="43">
        <v>48.5</v>
      </c>
      <c r="N5" s="43">
        <v>48.5</v>
      </c>
      <c r="O5" s="43">
        <v>48.5</v>
      </c>
      <c r="P5" s="43">
        <v>48.5</v>
      </c>
      <c r="Q5" s="43">
        <v>368.59999999999997</v>
      </c>
      <c r="R5" s="43">
        <v>0</v>
      </c>
      <c r="S5" s="43">
        <v>0</v>
      </c>
      <c r="T5" s="44">
        <v>48.5</v>
      </c>
      <c r="U5" s="44">
        <v>48.5</v>
      </c>
      <c r="V5" s="44">
        <v>48.5</v>
      </c>
      <c r="W5" s="44">
        <v>48.5</v>
      </c>
      <c r="X5" s="44">
        <v>49.66</v>
      </c>
      <c r="Y5" s="44">
        <v>49.66</v>
      </c>
      <c r="Z5" s="45">
        <v>49.66</v>
      </c>
      <c r="AA5" s="44">
        <v>49.66</v>
      </c>
    </row>
    <row r="6" spans="2:27" s="5" customFormat="1" ht="20.25" customHeight="1">
      <c r="B6" s="16">
        <f>B5+1</f>
        <v>2</v>
      </c>
      <c r="C6" s="17" t="s">
        <v>313</v>
      </c>
      <c r="D6" s="17" t="s">
        <v>316</v>
      </c>
      <c r="E6" s="17" t="s">
        <v>317</v>
      </c>
      <c r="F6" s="17" t="s">
        <v>67</v>
      </c>
      <c r="G6" s="18" t="s">
        <v>26</v>
      </c>
      <c r="H6" s="43">
        <v>36.371382242572381</v>
      </c>
      <c r="I6" s="43">
        <v>34.211382242572377</v>
      </c>
      <c r="J6" s="43">
        <v>2.06</v>
      </c>
      <c r="K6" s="43">
        <v>0</v>
      </c>
      <c r="L6" s="43">
        <v>0.1</v>
      </c>
      <c r="M6" s="43">
        <v>34.75</v>
      </c>
      <c r="N6" s="43">
        <v>34.75</v>
      </c>
      <c r="O6" s="43">
        <v>34.75</v>
      </c>
      <c r="P6" s="43">
        <v>34.75</v>
      </c>
      <c r="Q6" s="43">
        <v>631.95276646469506</v>
      </c>
      <c r="R6" s="43">
        <v>0</v>
      </c>
      <c r="S6" s="43">
        <v>0</v>
      </c>
      <c r="T6" s="44">
        <v>34.75</v>
      </c>
      <c r="U6" s="44">
        <v>34.75</v>
      </c>
      <c r="V6" s="44">
        <v>34.75</v>
      </c>
      <c r="W6" s="44">
        <v>34.75</v>
      </c>
      <c r="X6" s="44">
        <v>35.549999999999997</v>
      </c>
      <c r="Y6" s="44">
        <v>35.549999999999997</v>
      </c>
      <c r="Z6" s="45">
        <v>35.549999999999997</v>
      </c>
      <c r="AA6" s="44">
        <v>35.549999999999997</v>
      </c>
    </row>
    <row r="7" spans="2:27" s="5" customFormat="1" ht="20.25" customHeight="1">
      <c r="B7" s="16">
        <f t="shared" ref="B7:B67" si="0">B6+1</f>
        <v>3</v>
      </c>
      <c r="C7" s="17" t="s">
        <v>313</v>
      </c>
      <c r="D7" s="17" t="s">
        <v>318</v>
      </c>
      <c r="E7" s="17" t="s">
        <v>319</v>
      </c>
      <c r="F7" s="17" t="s">
        <v>67</v>
      </c>
      <c r="G7" s="18" t="s">
        <v>27</v>
      </c>
      <c r="H7" s="43">
        <v>49.250000000000007</v>
      </c>
      <c r="I7" s="43">
        <v>40.450000000000003</v>
      </c>
      <c r="J7" s="43">
        <v>6.78</v>
      </c>
      <c r="K7" s="43">
        <v>2.02</v>
      </c>
      <c r="L7" s="43">
        <v>0</v>
      </c>
      <c r="M7" s="43">
        <v>35.5</v>
      </c>
      <c r="N7" s="43">
        <v>35.5</v>
      </c>
      <c r="O7" s="43">
        <v>35.5</v>
      </c>
      <c r="P7" s="43">
        <v>35.5</v>
      </c>
      <c r="Q7" s="43">
        <v>874.18750000000011</v>
      </c>
      <c r="R7" s="43">
        <v>0</v>
      </c>
      <c r="S7" s="43">
        <v>0</v>
      </c>
      <c r="T7" s="44">
        <v>35.5</v>
      </c>
      <c r="U7" s="44">
        <v>35.5</v>
      </c>
      <c r="V7" s="44">
        <v>35.5</v>
      </c>
      <c r="W7" s="44">
        <v>35.5</v>
      </c>
      <c r="X7" s="44">
        <v>36.340000000000003</v>
      </c>
      <c r="Y7" s="44">
        <v>36.340000000000003</v>
      </c>
      <c r="Z7" s="45">
        <v>36.340000000000003</v>
      </c>
      <c r="AA7" s="44">
        <v>36.340000000000003</v>
      </c>
    </row>
    <row r="8" spans="2:27" s="5" customFormat="1" ht="20.25" customHeight="1">
      <c r="B8" s="16">
        <f t="shared" si="0"/>
        <v>4</v>
      </c>
      <c r="C8" s="17" t="s">
        <v>313</v>
      </c>
      <c r="D8" s="17" t="s">
        <v>320</v>
      </c>
      <c r="E8" s="17" t="s">
        <v>321</v>
      </c>
      <c r="F8" s="17" t="s">
        <v>67</v>
      </c>
      <c r="G8" s="18" t="s">
        <v>28</v>
      </c>
      <c r="H8" s="43">
        <v>13.5</v>
      </c>
      <c r="I8" s="43">
        <v>13.5</v>
      </c>
      <c r="J8" s="43">
        <v>0</v>
      </c>
      <c r="K8" s="43">
        <v>0</v>
      </c>
      <c r="L8" s="43">
        <v>0</v>
      </c>
      <c r="M8" s="43">
        <v>46.7</v>
      </c>
      <c r="N8" s="43">
        <v>46.7</v>
      </c>
      <c r="O8" s="43">
        <v>46.7</v>
      </c>
      <c r="P8" s="43">
        <v>46.7</v>
      </c>
      <c r="Q8" s="43">
        <v>315.22500000000002</v>
      </c>
      <c r="R8" s="43">
        <v>0</v>
      </c>
      <c r="S8" s="43">
        <v>0</v>
      </c>
      <c r="T8" s="44">
        <v>46.7</v>
      </c>
      <c r="U8" s="44">
        <v>46.7</v>
      </c>
      <c r="V8" s="44">
        <v>46.7</v>
      </c>
      <c r="W8" s="44">
        <v>46.7</v>
      </c>
      <c r="X8" s="44">
        <v>47.77</v>
      </c>
      <c r="Y8" s="44">
        <v>47.77</v>
      </c>
      <c r="Z8" s="45">
        <v>47.77</v>
      </c>
      <c r="AA8" s="44">
        <v>47.77</v>
      </c>
    </row>
    <row r="9" spans="2:27" s="5" customFormat="1" ht="20.25" customHeight="1">
      <c r="B9" s="16">
        <f t="shared" si="0"/>
        <v>5</v>
      </c>
      <c r="C9" s="17" t="s">
        <v>313</v>
      </c>
      <c r="D9" s="17" t="s">
        <v>322</v>
      </c>
      <c r="E9" s="17" t="s">
        <v>323</v>
      </c>
      <c r="F9" s="17" t="s">
        <v>324</v>
      </c>
      <c r="G9" s="18" t="s">
        <v>29</v>
      </c>
      <c r="H9" s="43">
        <v>10.14</v>
      </c>
      <c r="I9" s="43">
        <v>10.09</v>
      </c>
      <c r="J9" s="43">
        <v>4.9999999999999996E-2</v>
      </c>
      <c r="K9" s="43">
        <v>0</v>
      </c>
      <c r="L9" s="43">
        <v>0</v>
      </c>
      <c r="M9" s="43">
        <v>38.28</v>
      </c>
      <c r="N9" s="43">
        <v>38.28</v>
      </c>
      <c r="O9" s="43">
        <v>38.28</v>
      </c>
      <c r="P9" s="43">
        <v>38.28</v>
      </c>
      <c r="Q9" s="43">
        <v>194.07960000000003</v>
      </c>
      <c r="R9" s="43">
        <v>0</v>
      </c>
      <c r="S9" s="43">
        <v>0</v>
      </c>
      <c r="T9" s="44">
        <v>38.28</v>
      </c>
      <c r="U9" s="44">
        <v>38.28</v>
      </c>
      <c r="V9" s="44">
        <v>38.28</v>
      </c>
      <c r="W9" s="44">
        <v>38.28</v>
      </c>
      <c r="X9" s="44">
        <v>39.14</v>
      </c>
      <c r="Y9" s="44">
        <v>39.14</v>
      </c>
      <c r="Z9" s="45">
        <v>39.14</v>
      </c>
      <c r="AA9" s="44">
        <v>39.14</v>
      </c>
    </row>
    <row r="10" spans="2:27" s="5" customFormat="1" ht="20.25" customHeight="1">
      <c r="B10" s="16">
        <f t="shared" si="0"/>
        <v>6</v>
      </c>
      <c r="C10" s="17" t="s">
        <v>313</v>
      </c>
      <c r="D10" s="17" t="s">
        <v>325</v>
      </c>
      <c r="E10" s="17" t="s">
        <v>323</v>
      </c>
      <c r="F10" s="17" t="s">
        <v>67</v>
      </c>
      <c r="G10" s="18" t="s">
        <v>29</v>
      </c>
      <c r="H10" s="43">
        <v>57.982450000000007</v>
      </c>
      <c r="I10" s="43">
        <v>53.730000000000004</v>
      </c>
      <c r="J10" s="43">
        <v>4.2524500000000005</v>
      </c>
      <c r="K10" s="43">
        <v>0</v>
      </c>
      <c r="L10" s="43">
        <v>0</v>
      </c>
      <c r="M10" s="43">
        <v>47.7</v>
      </c>
      <c r="N10" s="43">
        <v>47.7</v>
      </c>
      <c r="O10" s="43">
        <v>42.67</v>
      </c>
      <c r="P10" s="43">
        <v>42.67</v>
      </c>
      <c r="Q10" s="43">
        <v>1382.8814325000003</v>
      </c>
      <c r="R10" s="43">
        <v>135.13095000000004</v>
      </c>
      <c r="S10" s="43">
        <v>135.13095000000004</v>
      </c>
      <c r="T10" s="44">
        <v>47.7</v>
      </c>
      <c r="U10" s="44">
        <v>47.7</v>
      </c>
      <c r="V10" s="44">
        <v>42.67</v>
      </c>
      <c r="W10" s="44">
        <v>42.67</v>
      </c>
      <c r="X10" s="44">
        <v>47.76</v>
      </c>
      <c r="Y10" s="44">
        <v>47.76</v>
      </c>
      <c r="Z10" s="45">
        <v>43.69</v>
      </c>
      <c r="AA10" s="44">
        <v>43.69</v>
      </c>
    </row>
    <row r="11" spans="2:27" s="5" customFormat="1" ht="20.25" customHeight="1">
      <c r="B11" s="16">
        <f t="shared" si="0"/>
        <v>7</v>
      </c>
      <c r="C11" s="17" t="s">
        <v>313</v>
      </c>
      <c r="D11" s="17" t="s">
        <v>326</v>
      </c>
      <c r="E11" s="17" t="s">
        <v>323</v>
      </c>
      <c r="F11" s="17" t="s">
        <v>67</v>
      </c>
      <c r="G11" s="18" t="s">
        <v>29</v>
      </c>
      <c r="H11" s="43">
        <v>1.22</v>
      </c>
      <c r="I11" s="43">
        <v>1.22</v>
      </c>
      <c r="J11" s="43">
        <v>0</v>
      </c>
      <c r="K11" s="43">
        <v>0</v>
      </c>
      <c r="L11" s="43">
        <v>0</v>
      </c>
      <c r="M11" s="43">
        <v>47.7</v>
      </c>
      <c r="N11" s="43">
        <v>47.7</v>
      </c>
      <c r="O11" s="43">
        <v>42.67</v>
      </c>
      <c r="P11" s="43">
        <v>42.67</v>
      </c>
      <c r="Q11" s="43">
        <v>29.097000000000001</v>
      </c>
      <c r="R11" s="43">
        <v>3.0683000000000007</v>
      </c>
      <c r="S11" s="43">
        <v>3.0683000000000007</v>
      </c>
      <c r="T11" s="44">
        <v>47.7</v>
      </c>
      <c r="U11" s="44">
        <v>47.7</v>
      </c>
      <c r="V11" s="44">
        <v>42.67</v>
      </c>
      <c r="W11" s="44">
        <v>42.67</v>
      </c>
      <c r="X11" s="44">
        <v>47.76</v>
      </c>
      <c r="Y11" s="44">
        <v>47.76</v>
      </c>
      <c r="Z11" s="45">
        <v>43.69</v>
      </c>
      <c r="AA11" s="44">
        <v>43.69</v>
      </c>
    </row>
    <row r="12" spans="2:27" s="5" customFormat="1" ht="20.25" customHeight="1">
      <c r="B12" s="16">
        <f t="shared" si="0"/>
        <v>8</v>
      </c>
      <c r="C12" s="17" t="s">
        <v>313</v>
      </c>
      <c r="D12" s="17" t="s">
        <v>325</v>
      </c>
      <c r="E12" s="17" t="s">
        <v>323</v>
      </c>
      <c r="F12" s="17" t="s">
        <v>126</v>
      </c>
      <c r="G12" s="18" t="s">
        <v>29</v>
      </c>
      <c r="H12" s="43">
        <v>8.2000000000000011</v>
      </c>
      <c r="I12" s="43">
        <v>8.2000000000000011</v>
      </c>
      <c r="J12" s="43">
        <v>0</v>
      </c>
      <c r="K12" s="43">
        <v>0</v>
      </c>
      <c r="L12" s="43">
        <v>0</v>
      </c>
      <c r="M12" s="43">
        <v>70.69</v>
      </c>
      <c r="N12" s="43">
        <v>70.69</v>
      </c>
      <c r="O12" s="43">
        <v>70.69</v>
      </c>
      <c r="P12" s="43">
        <v>70.69</v>
      </c>
      <c r="Q12" s="43">
        <v>289.82900000000001</v>
      </c>
      <c r="R12" s="43">
        <v>0</v>
      </c>
      <c r="S12" s="43">
        <v>0</v>
      </c>
      <c r="T12" s="44">
        <v>70.69</v>
      </c>
      <c r="U12" s="44">
        <v>70.69</v>
      </c>
      <c r="V12" s="44">
        <v>70.69</v>
      </c>
      <c r="W12" s="44">
        <v>70.69</v>
      </c>
      <c r="X12" s="44">
        <v>72.28</v>
      </c>
      <c r="Y12" s="44">
        <v>72.28</v>
      </c>
      <c r="Z12" s="45">
        <v>72.28</v>
      </c>
      <c r="AA12" s="44">
        <v>72.28</v>
      </c>
    </row>
    <row r="13" spans="2:27" s="5" customFormat="1" ht="20.25" customHeight="1">
      <c r="B13" s="16">
        <f t="shared" si="0"/>
        <v>9</v>
      </c>
      <c r="C13" s="17" t="s">
        <v>327</v>
      </c>
      <c r="D13" s="17" t="s">
        <v>328</v>
      </c>
      <c r="E13" s="17" t="s">
        <v>329</v>
      </c>
      <c r="F13" s="17" t="s">
        <v>324</v>
      </c>
      <c r="G13" s="18" t="s">
        <v>30</v>
      </c>
      <c r="H13" s="43">
        <v>65.08</v>
      </c>
      <c r="I13" s="43">
        <v>65.08</v>
      </c>
      <c r="J13" s="43">
        <v>0</v>
      </c>
      <c r="K13" s="43">
        <v>0</v>
      </c>
      <c r="L13" s="43">
        <v>0</v>
      </c>
      <c r="M13" s="43">
        <v>16.690000000000001</v>
      </c>
      <c r="N13" s="43">
        <v>16.690000000000001</v>
      </c>
      <c r="O13" s="43">
        <v>16.690000000000001</v>
      </c>
      <c r="P13" s="43">
        <v>16.690000000000001</v>
      </c>
      <c r="Q13" s="43">
        <v>543.09260000000006</v>
      </c>
      <c r="R13" s="43">
        <v>0</v>
      </c>
      <c r="S13" s="43">
        <v>0</v>
      </c>
      <c r="T13" s="44">
        <v>16.690000000000001</v>
      </c>
      <c r="U13" s="44">
        <v>16.690000000000001</v>
      </c>
      <c r="V13" s="44">
        <v>16.690000000000001</v>
      </c>
      <c r="W13" s="44">
        <v>16.690000000000001</v>
      </c>
      <c r="X13" s="44">
        <v>17.09</v>
      </c>
      <c r="Y13" s="44">
        <v>17.09</v>
      </c>
      <c r="Z13" s="45">
        <v>17.09</v>
      </c>
      <c r="AA13" s="44">
        <v>17.09</v>
      </c>
    </row>
    <row r="14" spans="2:27" s="5" customFormat="1" ht="20.25" customHeight="1">
      <c r="B14" s="16">
        <f t="shared" si="0"/>
        <v>10</v>
      </c>
      <c r="C14" s="17" t="s">
        <v>327</v>
      </c>
      <c r="D14" s="17" t="s">
        <v>328</v>
      </c>
      <c r="E14" s="17" t="s">
        <v>329</v>
      </c>
      <c r="F14" s="17" t="s">
        <v>67</v>
      </c>
      <c r="G14" s="18" t="s">
        <v>30</v>
      </c>
      <c r="H14" s="43">
        <v>374.69000000000005</v>
      </c>
      <c r="I14" s="43">
        <v>331.1</v>
      </c>
      <c r="J14" s="43">
        <v>33.6</v>
      </c>
      <c r="K14" s="43">
        <v>9.99</v>
      </c>
      <c r="L14" s="43">
        <v>0</v>
      </c>
      <c r="M14" s="43">
        <v>29.41</v>
      </c>
      <c r="N14" s="43">
        <v>29.41</v>
      </c>
      <c r="O14" s="43">
        <v>27.69</v>
      </c>
      <c r="P14" s="43">
        <v>27.69</v>
      </c>
      <c r="Q14" s="43">
        <v>5509.8164500000012</v>
      </c>
      <c r="R14" s="43">
        <v>284.74599999999981</v>
      </c>
      <c r="S14" s="43">
        <v>746.63049999999976</v>
      </c>
      <c r="T14" s="44">
        <v>29.41</v>
      </c>
      <c r="U14" s="44">
        <v>29.41</v>
      </c>
      <c r="V14" s="44">
        <v>27.69</v>
      </c>
      <c r="W14" s="44">
        <v>27.69</v>
      </c>
      <c r="X14" s="44">
        <v>30.11</v>
      </c>
      <c r="Y14" s="44">
        <v>30.11</v>
      </c>
      <c r="Z14" s="45">
        <v>28.35</v>
      </c>
      <c r="AA14" s="44">
        <v>28.35</v>
      </c>
    </row>
    <row r="15" spans="2:27" s="5" customFormat="1" ht="20.25" customHeight="1">
      <c r="B15" s="16">
        <f t="shared" si="0"/>
        <v>11</v>
      </c>
      <c r="C15" s="17" t="s">
        <v>327</v>
      </c>
      <c r="D15" s="17" t="s">
        <v>328</v>
      </c>
      <c r="E15" s="17" t="s">
        <v>329</v>
      </c>
      <c r="F15" s="17" t="s">
        <v>126</v>
      </c>
      <c r="G15" s="18" t="s">
        <v>30</v>
      </c>
      <c r="H15" s="43">
        <v>99.28</v>
      </c>
      <c r="I15" s="43">
        <v>76.7</v>
      </c>
      <c r="J15" s="43">
        <v>17.61</v>
      </c>
      <c r="K15" s="43">
        <v>4.97</v>
      </c>
      <c r="L15" s="43">
        <v>0</v>
      </c>
      <c r="M15" s="43">
        <v>32.1</v>
      </c>
      <c r="N15" s="43">
        <v>32.1</v>
      </c>
      <c r="O15" s="43">
        <v>20.41</v>
      </c>
      <c r="P15" s="43">
        <v>20.41</v>
      </c>
      <c r="Q15" s="43">
        <v>1593.4440000000002</v>
      </c>
      <c r="R15" s="43">
        <v>448.31150000000008</v>
      </c>
      <c r="S15" s="43">
        <v>751.27650000000017</v>
      </c>
      <c r="T15" s="44">
        <v>32.1</v>
      </c>
      <c r="U15" s="44">
        <v>32.1</v>
      </c>
      <c r="V15" s="44">
        <v>20.41</v>
      </c>
      <c r="W15" s="44">
        <v>20.41</v>
      </c>
      <c r="X15" s="44">
        <v>32.869999999999997</v>
      </c>
      <c r="Y15" s="44">
        <v>32.869999999999997</v>
      </c>
      <c r="Z15" s="45">
        <v>20.89</v>
      </c>
      <c r="AA15" s="44">
        <v>20.89</v>
      </c>
    </row>
    <row r="16" spans="2:27" s="5" customFormat="1" ht="27.75" customHeight="1">
      <c r="B16" s="16">
        <f t="shared" si="0"/>
        <v>12</v>
      </c>
      <c r="C16" s="17" t="s">
        <v>327</v>
      </c>
      <c r="D16" s="17" t="s">
        <v>330</v>
      </c>
      <c r="E16" s="17" t="s">
        <v>331</v>
      </c>
      <c r="F16" s="17" t="s">
        <v>67</v>
      </c>
      <c r="G16" s="18" t="s">
        <v>31</v>
      </c>
      <c r="H16" s="43">
        <v>25.490000000000002</v>
      </c>
      <c r="I16" s="43">
        <v>24.28</v>
      </c>
      <c r="J16" s="43">
        <v>0.66</v>
      </c>
      <c r="K16" s="43">
        <v>0.55000000000000004</v>
      </c>
      <c r="L16" s="43">
        <v>0</v>
      </c>
      <c r="M16" s="43">
        <v>46.12</v>
      </c>
      <c r="N16" s="43">
        <v>46.12</v>
      </c>
      <c r="O16" s="43">
        <v>25.58</v>
      </c>
      <c r="P16" s="43">
        <v>25.58</v>
      </c>
      <c r="Q16" s="43">
        <v>587.79939999999999</v>
      </c>
      <c r="R16" s="43">
        <v>249.35560000000001</v>
      </c>
      <c r="S16" s="43">
        <v>505.50960000000009</v>
      </c>
      <c r="T16" s="45">
        <v>46.12</v>
      </c>
      <c r="U16" s="45">
        <v>46.12</v>
      </c>
      <c r="V16" s="45">
        <v>25.58</v>
      </c>
      <c r="W16" s="45">
        <v>25.58</v>
      </c>
      <c r="X16" s="45">
        <v>46.28</v>
      </c>
      <c r="Y16" s="44">
        <v>46.28</v>
      </c>
      <c r="Z16" s="45">
        <v>26.19</v>
      </c>
      <c r="AA16" s="44">
        <v>26.19</v>
      </c>
    </row>
    <row r="17" spans="2:27" s="5" customFormat="1" ht="40.5" customHeight="1">
      <c r="B17" s="16">
        <f t="shared" si="0"/>
        <v>13</v>
      </c>
      <c r="C17" s="17" t="s">
        <v>327</v>
      </c>
      <c r="D17" s="17" t="s">
        <v>332</v>
      </c>
      <c r="E17" s="17" t="s">
        <v>331</v>
      </c>
      <c r="F17" s="17" t="s">
        <v>67</v>
      </c>
      <c r="G17" s="18" t="s">
        <v>31</v>
      </c>
      <c r="H17" s="43">
        <v>33.620000000000005</v>
      </c>
      <c r="I17" s="43">
        <v>32.42</v>
      </c>
      <c r="J17" s="43">
        <v>0.7</v>
      </c>
      <c r="K17" s="43">
        <v>0.5</v>
      </c>
      <c r="L17" s="43">
        <v>0</v>
      </c>
      <c r="M17" s="43">
        <v>46.12</v>
      </c>
      <c r="N17" s="43">
        <v>46.12</v>
      </c>
      <c r="O17" s="43">
        <v>46.12</v>
      </c>
      <c r="P17" s="43">
        <v>46.12</v>
      </c>
      <c r="Q17" s="43">
        <v>775.27720000000011</v>
      </c>
      <c r="R17" s="43">
        <v>0</v>
      </c>
      <c r="S17" s="43">
        <v>0</v>
      </c>
      <c r="T17" s="45">
        <v>46.12</v>
      </c>
      <c r="U17" s="45">
        <v>46.12</v>
      </c>
      <c r="V17" s="45">
        <v>46.12</v>
      </c>
      <c r="W17" s="45">
        <v>46.12</v>
      </c>
      <c r="X17" s="45">
        <v>46.28</v>
      </c>
      <c r="Y17" s="44">
        <v>46.28</v>
      </c>
      <c r="Z17" s="45">
        <v>46.28</v>
      </c>
      <c r="AA17" s="44">
        <v>46.28</v>
      </c>
    </row>
    <row r="18" spans="2:27" s="5" customFormat="1" ht="20.25" customHeight="1">
      <c r="B18" s="16">
        <f t="shared" si="0"/>
        <v>14</v>
      </c>
      <c r="C18" s="17" t="s">
        <v>327</v>
      </c>
      <c r="D18" s="17" t="s">
        <v>333</v>
      </c>
      <c r="E18" s="17" t="s">
        <v>334</v>
      </c>
      <c r="F18" s="17" t="s">
        <v>67</v>
      </c>
      <c r="G18" s="18" t="s">
        <v>32</v>
      </c>
      <c r="H18" s="43">
        <v>47.720000000000006</v>
      </c>
      <c r="I18" s="43">
        <v>47.640000000000008</v>
      </c>
      <c r="J18" s="43">
        <v>0.08</v>
      </c>
      <c r="K18" s="43">
        <v>0</v>
      </c>
      <c r="L18" s="43">
        <v>0</v>
      </c>
      <c r="M18" s="43">
        <v>19.02</v>
      </c>
      <c r="N18" s="43">
        <v>19.02</v>
      </c>
      <c r="O18" s="43">
        <v>19.02</v>
      </c>
      <c r="P18" s="43">
        <v>19.02</v>
      </c>
      <c r="Q18" s="43">
        <v>453.81720000000007</v>
      </c>
      <c r="R18" s="43">
        <v>0</v>
      </c>
      <c r="S18" s="43">
        <v>0</v>
      </c>
      <c r="T18" s="44">
        <v>19.02</v>
      </c>
      <c r="U18" s="44">
        <v>19.02</v>
      </c>
      <c r="V18" s="44">
        <v>19.02</v>
      </c>
      <c r="W18" s="44">
        <v>19.02</v>
      </c>
      <c r="X18" s="44">
        <v>22.84</v>
      </c>
      <c r="Y18" s="44">
        <v>22.84</v>
      </c>
      <c r="Z18" s="45">
        <v>19.47</v>
      </c>
      <c r="AA18" s="44">
        <v>19.47</v>
      </c>
    </row>
    <row r="19" spans="2:27" s="5" customFormat="1" ht="20.25" customHeight="1">
      <c r="B19" s="16">
        <f t="shared" si="0"/>
        <v>15</v>
      </c>
      <c r="C19" s="17" t="s">
        <v>327</v>
      </c>
      <c r="D19" s="17" t="s">
        <v>335</v>
      </c>
      <c r="E19" s="17" t="s">
        <v>336</v>
      </c>
      <c r="F19" s="17" t="s">
        <v>67</v>
      </c>
      <c r="G19" s="18" t="s">
        <v>33</v>
      </c>
      <c r="H19" s="43">
        <v>42.79999999999999</v>
      </c>
      <c r="I19" s="43">
        <v>42.29999999999999</v>
      </c>
      <c r="J19" s="43">
        <v>0</v>
      </c>
      <c r="K19" s="43">
        <v>0.5</v>
      </c>
      <c r="L19" s="43">
        <v>0</v>
      </c>
      <c r="M19" s="43">
        <v>37.35</v>
      </c>
      <c r="N19" s="43">
        <v>37.35</v>
      </c>
      <c r="O19" s="43">
        <v>37.35</v>
      </c>
      <c r="P19" s="43">
        <v>37.35</v>
      </c>
      <c r="Q19" s="43">
        <v>799.28999999999985</v>
      </c>
      <c r="R19" s="43">
        <v>0</v>
      </c>
      <c r="S19" s="43">
        <v>0</v>
      </c>
      <c r="T19" s="44">
        <v>37.35</v>
      </c>
      <c r="U19" s="44">
        <v>37.35</v>
      </c>
      <c r="V19" s="44">
        <v>37.35</v>
      </c>
      <c r="W19" s="44">
        <v>37.35</v>
      </c>
      <c r="X19" s="44">
        <v>38.24</v>
      </c>
      <c r="Y19" s="44">
        <v>38.24</v>
      </c>
      <c r="Z19" s="45">
        <v>38.24</v>
      </c>
      <c r="AA19" s="44">
        <v>38.24</v>
      </c>
    </row>
    <row r="20" spans="2:27" s="5" customFormat="1" ht="20.25" customHeight="1">
      <c r="B20" s="16">
        <f t="shared" si="0"/>
        <v>16</v>
      </c>
      <c r="C20" s="17" t="s">
        <v>327</v>
      </c>
      <c r="D20" s="17" t="s">
        <v>337</v>
      </c>
      <c r="E20" s="17" t="s">
        <v>338</v>
      </c>
      <c r="F20" s="17" t="s">
        <v>67</v>
      </c>
      <c r="G20" s="18" t="s">
        <v>34</v>
      </c>
      <c r="H20" s="43">
        <v>40</v>
      </c>
      <c r="I20" s="43">
        <v>36.9</v>
      </c>
      <c r="J20" s="43">
        <v>2.1</v>
      </c>
      <c r="K20" s="43">
        <v>1</v>
      </c>
      <c r="L20" s="43">
        <v>0</v>
      </c>
      <c r="M20" s="43">
        <v>46.82</v>
      </c>
      <c r="N20" s="43">
        <v>46.82</v>
      </c>
      <c r="O20" s="43">
        <v>39.39</v>
      </c>
      <c r="P20" s="43">
        <v>39.39</v>
      </c>
      <c r="Q20" s="43">
        <v>936.4</v>
      </c>
      <c r="R20" s="43">
        <v>137.08349999999999</v>
      </c>
      <c r="S20" s="43">
        <v>269.36999999999989</v>
      </c>
      <c r="T20" s="44">
        <v>46.82</v>
      </c>
      <c r="U20" s="44">
        <v>46.82</v>
      </c>
      <c r="V20" s="44">
        <v>39.39</v>
      </c>
      <c r="W20" s="44">
        <v>39.39</v>
      </c>
      <c r="X20" s="44">
        <v>47.94</v>
      </c>
      <c r="Y20" s="44">
        <v>47.94</v>
      </c>
      <c r="Z20" s="45">
        <v>40.33</v>
      </c>
      <c r="AA20" s="44">
        <v>40.33</v>
      </c>
    </row>
    <row r="21" spans="2:27" s="5" customFormat="1" ht="20.25" customHeight="1">
      <c r="B21" s="16">
        <f t="shared" si="0"/>
        <v>17</v>
      </c>
      <c r="C21" s="17" t="s">
        <v>327</v>
      </c>
      <c r="D21" s="17" t="s">
        <v>339</v>
      </c>
      <c r="E21" s="17" t="s">
        <v>340</v>
      </c>
      <c r="F21" s="17" t="s">
        <v>67</v>
      </c>
      <c r="G21" s="18" t="s">
        <v>35</v>
      </c>
      <c r="H21" s="43">
        <v>63.419999999999995</v>
      </c>
      <c r="I21" s="43">
        <v>60.69</v>
      </c>
      <c r="J21" s="43">
        <v>1.5</v>
      </c>
      <c r="K21" s="43">
        <v>1.23</v>
      </c>
      <c r="L21" s="43">
        <v>0</v>
      </c>
      <c r="M21" s="43">
        <v>42.2</v>
      </c>
      <c r="N21" s="43">
        <v>42.2</v>
      </c>
      <c r="O21" s="43">
        <v>42.2</v>
      </c>
      <c r="P21" s="43">
        <v>42.2</v>
      </c>
      <c r="Q21" s="43">
        <v>1338.162</v>
      </c>
      <c r="R21" s="43">
        <v>0</v>
      </c>
      <c r="S21" s="43">
        <v>0</v>
      </c>
      <c r="T21" s="44">
        <v>42.2</v>
      </c>
      <c r="U21" s="44">
        <v>42.2</v>
      </c>
      <c r="V21" s="44">
        <v>42.2</v>
      </c>
      <c r="W21" s="44">
        <v>42.2</v>
      </c>
      <c r="X21" s="44">
        <v>43.21</v>
      </c>
      <c r="Y21" s="44">
        <v>43.21</v>
      </c>
      <c r="Z21" s="45">
        <v>43.21</v>
      </c>
      <c r="AA21" s="44">
        <v>43.21</v>
      </c>
    </row>
    <row r="22" spans="2:27" s="5" customFormat="1" ht="20.25" customHeight="1">
      <c r="B22" s="16">
        <f t="shared" si="0"/>
        <v>18</v>
      </c>
      <c r="C22" s="17" t="s">
        <v>327</v>
      </c>
      <c r="D22" s="17" t="s">
        <v>341</v>
      </c>
      <c r="E22" s="17" t="s">
        <v>342</v>
      </c>
      <c r="F22" s="17" t="s">
        <v>67</v>
      </c>
      <c r="G22" s="18" t="s">
        <v>36</v>
      </c>
      <c r="H22" s="43">
        <v>46.58</v>
      </c>
      <c r="I22" s="43">
        <v>44.58</v>
      </c>
      <c r="J22" s="43">
        <v>1.76</v>
      </c>
      <c r="K22" s="43">
        <v>0.24</v>
      </c>
      <c r="L22" s="43">
        <v>0</v>
      </c>
      <c r="M22" s="43">
        <v>54.27</v>
      </c>
      <c r="N22" s="43">
        <v>54.27</v>
      </c>
      <c r="O22" s="43">
        <v>39.380000000000003</v>
      </c>
      <c r="P22" s="43">
        <v>39.380000000000003</v>
      </c>
      <c r="Q22" s="43">
        <v>1263.9483</v>
      </c>
      <c r="R22" s="43">
        <v>331.8981</v>
      </c>
      <c r="S22" s="43">
        <v>650.86800000000005</v>
      </c>
      <c r="T22" s="45">
        <v>54.27</v>
      </c>
      <c r="U22" s="44">
        <v>54.27</v>
      </c>
      <c r="V22" s="45">
        <v>39.380000000000003</v>
      </c>
      <c r="W22" s="44">
        <v>39.380000000000003</v>
      </c>
      <c r="X22" s="45">
        <v>56.56</v>
      </c>
      <c r="Y22" s="44">
        <v>56.56</v>
      </c>
      <c r="Z22" s="45">
        <v>40.32</v>
      </c>
      <c r="AA22" s="44">
        <v>40.32</v>
      </c>
    </row>
    <row r="23" spans="2:27" s="5" customFormat="1" ht="20.25" customHeight="1">
      <c r="B23" s="16">
        <f t="shared" si="0"/>
        <v>19</v>
      </c>
      <c r="C23" s="17" t="s">
        <v>327</v>
      </c>
      <c r="D23" s="17" t="s">
        <v>343</v>
      </c>
      <c r="E23" s="17" t="s">
        <v>344</v>
      </c>
      <c r="F23" s="17" t="s">
        <v>67</v>
      </c>
      <c r="G23" s="18" t="s">
        <v>37</v>
      </c>
      <c r="H23" s="43">
        <v>86.919999999999987</v>
      </c>
      <c r="I23" s="43">
        <v>83.32</v>
      </c>
      <c r="J23" s="43">
        <v>2.6</v>
      </c>
      <c r="K23" s="43">
        <v>1</v>
      </c>
      <c r="L23" s="43">
        <v>0</v>
      </c>
      <c r="M23" s="43">
        <v>40.01</v>
      </c>
      <c r="N23" s="43">
        <v>40.01</v>
      </c>
      <c r="O23" s="43">
        <v>27.39</v>
      </c>
      <c r="P23" s="43">
        <v>27.39</v>
      </c>
      <c r="Q23" s="43">
        <v>1738.8345999999997</v>
      </c>
      <c r="R23" s="43">
        <v>525.74919999999986</v>
      </c>
      <c r="S23" s="43">
        <v>525.74919999999986</v>
      </c>
      <c r="T23" s="45">
        <v>40.011534884212288</v>
      </c>
      <c r="U23" s="44">
        <v>40.011534884212288</v>
      </c>
      <c r="V23" s="45">
        <v>27.39</v>
      </c>
      <c r="W23" s="44">
        <v>27.39</v>
      </c>
      <c r="X23" s="45">
        <v>40.971811721433383</v>
      </c>
      <c r="Y23" s="44">
        <v>40.971811721433383</v>
      </c>
      <c r="Z23" s="45">
        <v>28.047360000000001</v>
      </c>
      <c r="AA23" s="44">
        <v>28.047360000000001</v>
      </c>
    </row>
    <row r="24" spans="2:27" s="5" customFormat="1" ht="20.25" customHeight="1">
      <c r="B24" s="16">
        <f t="shared" si="0"/>
        <v>20</v>
      </c>
      <c r="C24" s="17" t="s">
        <v>327</v>
      </c>
      <c r="D24" s="17" t="s">
        <v>345</v>
      </c>
      <c r="E24" s="17" t="s">
        <v>346</v>
      </c>
      <c r="F24" s="17" t="s">
        <v>67</v>
      </c>
      <c r="G24" s="18" t="s">
        <v>38</v>
      </c>
      <c r="H24" s="43">
        <v>96.53</v>
      </c>
      <c r="I24" s="43">
        <v>88.64</v>
      </c>
      <c r="J24" s="43">
        <v>7.74</v>
      </c>
      <c r="K24" s="43">
        <v>0.15</v>
      </c>
      <c r="L24" s="43">
        <v>0</v>
      </c>
      <c r="M24" s="43">
        <v>47.97</v>
      </c>
      <c r="N24" s="43">
        <v>47.97</v>
      </c>
      <c r="O24" s="43">
        <v>30.62</v>
      </c>
      <c r="P24" s="43">
        <v>30.62</v>
      </c>
      <c r="Q24" s="43">
        <v>2315.27205</v>
      </c>
      <c r="R24" s="43">
        <v>768.95199999999988</v>
      </c>
      <c r="S24" s="43">
        <v>1507.7664</v>
      </c>
      <c r="T24" s="44">
        <v>47.97</v>
      </c>
      <c r="U24" s="44">
        <v>47.97</v>
      </c>
      <c r="V24" s="44">
        <v>30.62</v>
      </c>
      <c r="W24" s="44">
        <v>30.62</v>
      </c>
      <c r="X24" s="44">
        <v>49.12</v>
      </c>
      <c r="Y24" s="44">
        <v>49.12</v>
      </c>
      <c r="Z24" s="45">
        <v>31.35</v>
      </c>
      <c r="AA24" s="44">
        <v>31.35</v>
      </c>
    </row>
    <row r="25" spans="2:27" s="5" customFormat="1" ht="20.25" customHeight="1">
      <c r="B25" s="16">
        <f t="shared" si="0"/>
        <v>21</v>
      </c>
      <c r="C25" s="17" t="s">
        <v>347</v>
      </c>
      <c r="D25" s="17" t="s">
        <v>347</v>
      </c>
      <c r="E25" s="17" t="s">
        <v>348</v>
      </c>
      <c r="F25" s="17" t="s">
        <v>324</v>
      </c>
      <c r="G25" s="18" t="s">
        <v>39</v>
      </c>
      <c r="H25" s="43">
        <v>3325.55</v>
      </c>
      <c r="I25" s="43">
        <v>0</v>
      </c>
      <c r="J25" s="43">
        <v>0</v>
      </c>
      <c r="K25" s="43">
        <v>3325.55</v>
      </c>
      <c r="L25" s="43">
        <v>0</v>
      </c>
      <c r="M25" s="43">
        <v>3.98</v>
      </c>
      <c r="N25" s="43">
        <v>4.6963999999999997</v>
      </c>
      <c r="O25" s="43">
        <v>3.98</v>
      </c>
      <c r="P25" s="43">
        <v>4.6963999999999997</v>
      </c>
      <c r="Q25" s="43">
        <v>7809.0565100000003</v>
      </c>
      <c r="R25" s="43">
        <v>0</v>
      </c>
      <c r="S25" s="43">
        <v>0</v>
      </c>
      <c r="T25" s="44">
        <v>3.98</v>
      </c>
      <c r="U25" s="44">
        <v>4.78</v>
      </c>
      <c r="V25" s="44">
        <v>3.98</v>
      </c>
      <c r="W25" s="44">
        <v>4.78</v>
      </c>
      <c r="X25" s="44">
        <v>4.01</v>
      </c>
      <c r="Y25" s="44">
        <v>4.8099999999999996</v>
      </c>
      <c r="Z25" s="44">
        <v>4.01</v>
      </c>
      <c r="AA25" s="44">
        <v>4.8099999999999996</v>
      </c>
    </row>
    <row r="26" spans="2:27" s="5" customFormat="1" ht="20.25" customHeight="1">
      <c r="B26" s="16">
        <f t="shared" si="0"/>
        <v>22</v>
      </c>
      <c r="C26" s="17" t="s">
        <v>347</v>
      </c>
      <c r="D26" s="17" t="s">
        <v>347</v>
      </c>
      <c r="E26" s="17" t="s">
        <v>349</v>
      </c>
      <c r="F26" s="17" t="s">
        <v>67</v>
      </c>
      <c r="G26" s="18" t="s">
        <v>40</v>
      </c>
      <c r="H26" s="43">
        <v>2241.86</v>
      </c>
      <c r="I26" s="43">
        <v>0</v>
      </c>
      <c r="J26" s="43">
        <v>0</v>
      </c>
      <c r="K26" s="43">
        <v>2241.86</v>
      </c>
      <c r="L26" s="43">
        <v>0</v>
      </c>
      <c r="M26" s="43">
        <v>14.1</v>
      </c>
      <c r="N26" s="43">
        <v>16.637999999999998</v>
      </c>
      <c r="O26" s="43">
        <v>14.1</v>
      </c>
      <c r="P26" s="43">
        <v>16.637999999999998</v>
      </c>
      <c r="Q26" s="43">
        <v>18650.033339999998</v>
      </c>
      <c r="R26" s="43">
        <v>0</v>
      </c>
      <c r="S26" s="43">
        <v>0</v>
      </c>
      <c r="T26" s="44">
        <v>13.47</v>
      </c>
      <c r="U26" s="44">
        <v>16.16</v>
      </c>
      <c r="V26" s="44">
        <v>13.47</v>
      </c>
      <c r="W26" s="44">
        <v>16.16</v>
      </c>
      <c r="X26" s="44">
        <v>13.79</v>
      </c>
      <c r="Y26" s="44">
        <v>16.55</v>
      </c>
      <c r="Z26" s="44">
        <v>13.79</v>
      </c>
      <c r="AA26" s="44">
        <v>16.55</v>
      </c>
    </row>
    <row r="27" spans="2:27" s="5" customFormat="1" ht="20.25" customHeight="1">
      <c r="B27" s="16">
        <f t="shared" si="0"/>
        <v>23</v>
      </c>
      <c r="C27" s="17" t="s">
        <v>347</v>
      </c>
      <c r="D27" s="17" t="s">
        <v>347</v>
      </c>
      <c r="E27" s="17" t="s">
        <v>349</v>
      </c>
      <c r="F27" s="17" t="s">
        <v>126</v>
      </c>
      <c r="G27" s="18" t="s">
        <v>40</v>
      </c>
      <c r="H27" s="43">
        <v>2185</v>
      </c>
      <c r="I27" s="43">
        <v>0</v>
      </c>
      <c r="J27" s="43">
        <v>0</v>
      </c>
      <c r="K27" s="43">
        <v>2185</v>
      </c>
      <c r="L27" s="43">
        <v>0</v>
      </c>
      <c r="M27" s="43">
        <v>16.09</v>
      </c>
      <c r="N27" s="43">
        <v>18.9862</v>
      </c>
      <c r="O27" s="43">
        <v>16.09</v>
      </c>
      <c r="P27" s="43">
        <v>18.9862</v>
      </c>
      <c r="Q27" s="43">
        <v>20742.423500000001</v>
      </c>
      <c r="R27" s="43">
        <v>0</v>
      </c>
      <c r="S27" s="43">
        <v>0</v>
      </c>
      <c r="T27" s="44">
        <v>16.09</v>
      </c>
      <c r="U27" s="44">
        <v>19.309999999999999</v>
      </c>
      <c r="V27" s="44">
        <v>16.09</v>
      </c>
      <c r="W27" s="44">
        <v>19.309999999999999</v>
      </c>
      <c r="X27" s="44">
        <v>18.010000000000002</v>
      </c>
      <c r="Y27" s="44">
        <v>21.61</v>
      </c>
      <c r="Z27" s="44">
        <v>18.010000000000002</v>
      </c>
      <c r="AA27" s="44">
        <v>21.61</v>
      </c>
    </row>
    <row r="28" spans="2:27" s="5" customFormat="1" ht="51" customHeight="1">
      <c r="B28" s="16">
        <f t="shared" si="0"/>
        <v>24</v>
      </c>
      <c r="C28" s="17" t="s">
        <v>347</v>
      </c>
      <c r="D28" s="17" t="s">
        <v>347</v>
      </c>
      <c r="E28" s="17" t="s">
        <v>350</v>
      </c>
      <c r="F28" s="17" t="s">
        <v>311</v>
      </c>
      <c r="G28" s="18" t="s">
        <v>41</v>
      </c>
      <c r="H28" s="43">
        <v>27.320000000000004</v>
      </c>
      <c r="I28" s="43">
        <v>27.320000000000004</v>
      </c>
      <c r="J28" s="43">
        <v>0</v>
      </c>
      <c r="K28" s="43">
        <v>0</v>
      </c>
      <c r="L28" s="43">
        <v>0</v>
      </c>
      <c r="M28" s="43">
        <v>438.64</v>
      </c>
      <c r="N28" s="43">
        <v>517.59519999999998</v>
      </c>
      <c r="O28" s="43">
        <v>438.64</v>
      </c>
      <c r="P28" s="43">
        <v>517.59519999999998</v>
      </c>
      <c r="Q28" s="43">
        <v>7070.3504320000011</v>
      </c>
      <c r="R28" s="43">
        <v>0</v>
      </c>
      <c r="S28" s="43">
        <v>0</v>
      </c>
      <c r="T28" s="44">
        <v>188.64</v>
      </c>
      <c r="U28" s="44">
        <v>226.37</v>
      </c>
      <c r="V28" s="44">
        <v>188.64</v>
      </c>
      <c r="W28" s="44">
        <v>226.37</v>
      </c>
      <c r="X28" s="44">
        <v>193.17</v>
      </c>
      <c r="Y28" s="44">
        <v>231.8</v>
      </c>
      <c r="Z28" s="44">
        <v>193.17</v>
      </c>
      <c r="AA28" s="44">
        <v>231.8</v>
      </c>
    </row>
    <row r="29" spans="2:27" s="5" customFormat="1" ht="20.25" customHeight="1">
      <c r="B29" s="16">
        <f t="shared" si="0"/>
        <v>25</v>
      </c>
      <c r="C29" s="17" t="s">
        <v>347</v>
      </c>
      <c r="D29" s="17" t="s">
        <v>347</v>
      </c>
      <c r="E29" s="17" t="s">
        <v>42</v>
      </c>
      <c r="F29" s="17" t="s">
        <v>324</v>
      </c>
      <c r="G29" s="18" t="s">
        <v>43</v>
      </c>
      <c r="H29" s="43">
        <v>927.58</v>
      </c>
      <c r="I29" s="43">
        <v>0</v>
      </c>
      <c r="J29" s="43">
        <v>0</v>
      </c>
      <c r="K29" s="43">
        <v>927.58</v>
      </c>
      <c r="L29" s="43">
        <v>0</v>
      </c>
      <c r="M29" s="43">
        <v>8.6</v>
      </c>
      <c r="N29" s="43">
        <v>10.148</v>
      </c>
      <c r="O29" s="43">
        <v>8.6</v>
      </c>
      <c r="P29" s="43">
        <v>10.148</v>
      </c>
      <c r="Q29" s="43">
        <v>4706.5409200000004</v>
      </c>
      <c r="R29" s="43">
        <v>0</v>
      </c>
      <c r="S29" s="43">
        <v>0</v>
      </c>
      <c r="T29" s="44">
        <v>8.6</v>
      </c>
      <c r="U29" s="44">
        <v>10.32</v>
      </c>
      <c r="V29" s="44">
        <v>8.6</v>
      </c>
      <c r="W29" s="44">
        <v>10.32</v>
      </c>
      <c r="X29" s="44">
        <v>8.85</v>
      </c>
      <c r="Y29" s="44">
        <v>10.62</v>
      </c>
      <c r="Z29" s="44">
        <v>8.85</v>
      </c>
      <c r="AA29" s="44">
        <v>10.62</v>
      </c>
    </row>
    <row r="30" spans="2:27" s="5" customFormat="1" ht="20.25" customHeight="1">
      <c r="B30" s="16">
        <f t="shared" si="0"/>
        <v>26</v>
      </c>
      <c r="C30" s="17" t="s">
        <v>347</v>
      </c>
      <c r="D30" s="17" t="s">
        <v>347</v>
      </c>
      <c r="E30" s="17" t="s">
        <v>351</v>
      </c>
      <c r="F30" s="17" t="s">
        <v>324</v>
      </c>
      <c r="G30" s="18" t="s">
        <v>44</v>
      </c>
      <c r="H30" s="43">
        <v>2715</v>
      </c>
      <c r="I30" s="43">
        <v>0</v>
      </c>
      <c r="J30" s="43">
        <v>0</v>
      </c>
      <c r="K30" s="43">
        <v>150</v>
      </c>
      <c r="L30" s="43">
        <v>2565</v>
      </c>
      <c r="M30" s="43">
        <v>2.46</v>
      </c>
      <c r="N30" s="43">
        <v>2.9027999999999996</v>
      </c>
      <c r="O30" s="43">
        <v>2.46</v>
      </c>
      <c r="P30" s="43">
        <v>2.9027999999999996</v>
      </c>
      <c r="Q30" s="43">
        <v>3940.5509999999995</v>
      </c>
      <c r="R30" s="43">
        <v>0</v>
      </c>
      <c r="S30" s="43">
        <v>0</v>
      </c>
      <c r="T30" s="44">
        <v>2.46</v>
      </c>
      <c r="U30" s="44">
        <v>2.95</v>
      </c>
      <c r="V30" s="44">
        <v>2.46</v>
      </c>
      <c r="W30" s="44">
        <v>2.95</v>
      </c>
      <c r="X30" s="44">
        <v>2.69</v>
      </c>
      <c r="Y30" s="44">
        <v>3.23</v>
      </c>
      <c r="Z30" s="44">
        <v>2.69</v>
      </c>
      <c r="AA30" s="44">
        <v>3.23</v>
      </c>
    </row>
    <row r="31" spans="2:27" s="5" customFormat="1" ht="20.25" customHeight="1">
      <c r="B31" s="16">
        <f t="shared" si="0"/>
        <v>27</v>
      </c>
      <c r="C31" s="17" t="s">
        <v>347</v>
      </c>
      <c r="D31" s="17" t="s">
        <v>347</v>
      </c>
      <c r="E31" s="17" t="s">
        <v>352</v>
      </c>
      <c r="F31" s="17" t="s">
        <v>67</v>
      </c>
      <c r="G31" s="18" t="s">
        <v>45</v>
      </c>
      <c r="H31" s="43">
        <v>2886.83</v>
      </c>
      <c r="I31" s="43">
        <v>0</v>
      </c>
      <c r="J31" s="43">
        <v>0</v>
      </c>
      <c r="K31" s="43">
        <v>1265.21</v>
      </c>
      <c r="L31" s="43">
        <v>1621.62</v>
      </c>
      <c r="M31" s="43">
        <v>13.55</v>
      </c>
      <c r="N31" s="43">
        <v>15.989000000000001</v>
      </c>
      <c r="O31" s="43">
        <v>13.55</v>
      </c>
      <c r="P31" s="43">
        <v>15.989000000000001</v>
      </c>
      <c r="Q31" s="43">
        <v>23078.762435000001</v>
      </c>
      <c r="R31" s="43">
        <v>0</v>
      </c>
      <c r="S31" s="43">
        <v>0</v>
      </c>
      <c r="T31" s="44">
        <v>13.55</v>
      </c>
      <c r="U31" s="44">
        <v>16.260000000000002</v>
      </c>
      <c r="V31" s="44">
        <v>13.55</v>
      </c>
      <c r="W31" s="44">
        <v>16.260000000000002</v>
      </c>
      <c r="X31" s="44">
        <v>13.93</v>
      </c>
      <c r="Y31" s="44">
        <v>16.72</v>
      </c>
      <c r="Z31" s="44">
        <v>13.93</v>
      </c>
      <c r="AA31" s="44">
        <v>16.72</v>
      </c>
    </row>
    <row r="32" spans="2:27" s="5" customFormat="1" ht="20.25" customHeight="1">
      <c r="B32" s="16">
        <f t="shared" si="0"/>
        <v>28</v>
      </c>
      <c r="C32" s="17" t="s">
        <v>347</v>
      </c>
      <c r="D32" s="17" t="s">
        <v>347</v>
      </c>
      <c r="E32" s="17" t="s">
        <v>352</v>
      </c>
      <c r="F32" s="17" t="s">
        <v>324</v>
      </c>
      <c r="G32" s="18" t="s">
        <v>45</v>
      </c>
      <c r="H32" s="43">
        <v>17850.059999999998</v>
      </c>
      <c r="I32" s="43">
        <v>0</v>
      </c>
      <c r="J32" s="43">
        <v>0</v>
      </c>
      <c r="K32" s="43">
        <v>5531</v>
      </c>
      <c r="L32" s="43">
        <v>12319.06</v>
      </c>
      <c r="M32" s="43">
        <v>3.52</v>
      </c>
      <c r="N32" s="43">
        <v>4.1536</v>
      </c>
      <c r="O32" s="43">
        <v>3.52</v>
      </c>
      <c r="P32" s="43">
        <v>4.1536</v>
      </c>
      <c r="Q32" s="43">
        <v>37071.004607999996</v>
      </c>
      <c r="R32" s="43">
        <v>0</v>
      </c>
      <c r="S32" s="43">
        <v>0</v>
      </c>
      <c r="T32" s="44">
        <v>3.52</v>
      </c>
      <c r="U32" s="44">
        <v>4.22</v>
      </c>
      <c r="V32" s="44">
        <v>3.52</v>
      </c>
      <c r="W32" s="44">
        <v>4.22</v>
      </c>
      <c r="X32" s="44">
        <v>3.6</v>
      </c>
      <c r="Y32" s="44">
        <v>4.32</v>
      </c>
      <c r="Z32" s="44">
        <v>3.6</v>
      </c>
      <c r="AA32" s="44">
        <v>4.32</v>
      </c>
    </row>
    <row r="33" spans="2:27" s="5" customFormat="1" ht="20.25" customHeight="1">
      <c r="B33" s="16">
        <f t="shared" si="0"/>
        <v>29</v>
      </c>
      <c r="C33" s="17" t="s">
        <v>347</v>
      </c>
      <c r="D33" s="17" t="s">
        <v>347</v>
      </c>
      <c r="E33" s="17" t="s">
        <v>352</v>
      </c>
      <c r="F33" s="17" t="s">
        <v>126</v>
      </c>
      <c r="G33" s="18" t="s">
        <v>45</v>
      </c>
      <c r="H33" s="43">
        <v>34040.33</v>
      </c>
      <c r="I33" s="43">
        <v>0</v>
      </c>
      <c r="J33" s="43">
        <v>0</v>
      </c>
      <c r="K33" s="43">
        <v>34040.33</v>
      </c>
      <c r="L33" s="43">
        <v>0</v>
      </c>
      <c r="M33" s="43">
        <v>5.59</v>
      </c>
      <c r="N33" s="43">
        <v>6.6</v>
      </c>
      <c r="O33" s="43">
        <v>5.59</v>
      </c>
      <c r="P33" s="43">
        <v>6.5961999999999996</v>
      </c>
      <c r="Q33" s="43">
        <v>112333.08899999999</v>
      </c>
      <c r="R33" s="43">
        <v>0</v>
      </c>
      <c r="S33" s="43">
        <v>0</v>
      </c>
      <c r="T33" s="44">
        <v>5.59</v>
      </c>
      <c r="U33" s="44">
        <v>6.71</v>
      </c>
      <c r="V33" s="44">
        <v>5.59</v>
      </c>
      <c r="W33" s="44">
        <v>6.71</v>
      </c>
      <c r="X33" s="44">
        <v>5.67</v>
      </c>
      <c r="Y33" s="44">
        <v>6.8</v>
      </c>
      <c r="Z33" s="44">
        <v>5.67</v>
      </c>
      <c r="AA33" s="44">
        <v>6.8</v>
      </c>
    </row>
    <row r="34" spans="2:27" s="5" customFormat="1" ht="20.25" customHeight="1">
      <c r="B34" s="16">
        <f t="shared" si="0"/>
        <v>30</v>
      </c>
      <c r="C34" s="17" t="s">
        <v>347</v>
      </c>
      <c r="D34" s="17" t="s">
        <v>347</v>
      </c>
      <c r="E34" s="17" t="s">
        <v>352</v>
      </c>
      <c r="F34" s="17" t="s">
        <v>126</v>
      </c>
      <c r="G34" s="18" t="s">
        <v>45</v>
      </c>
      <c r="H34" s="43">
        <v>12816.09</v>
      </c>
      <c r="I34" s="43">
        <v>0</v>
      </c>
      <c r="J34" s="43">
        <v>0</v>
      </c>
      <c r="K34" s="43">
        <v>0</v>
      </c>
      <c r="L34" s="43">
        <v>12816.09</v>
      </c>
      <c r="M34" s="43">
        <v>15.97</v>
      </c>
      <c r="N34" s="43">
        <v>18.8446</v>
      </c>
      <c r="O34" s="43">
        <v>15.97</v>
      </c>
      <c r="P34" s="43">
        <v>18.8446</v>
      </c>
      <c r="Q34" s="43">
        <v>120757.044807</v>
      </c>
      <c r="R34" s="43">
        <v>0</v>
      </c>
      <c r="S34" s="43">
        <v>0</v>
      </c>
      <c r="T34" s="44">
        <v>15.97</v>
      </c>
      <c r="U34" s="44">
        <v>19.16</v>
      </c>
      <c r="V34" s="44">
        <v>15.97</v>
      </c>
      <c r="W34" s="44">
        <v>19.16</v>
      </c>
      <c r="X34" s="44">
        <v>16.190000000000001</v>
      </c>
      <c r="Y34" s="44">
        <v>19.43</v>
      </c>
      <c r="Z34" s="45">
        <v>16.190000000000001</v>
      </c>
      <c r="AA34" s="44">
        <v>19.43</v>
      </c>
    </row>
    <row r="35" spans="2:27" s="5" customFormat="1" ht="33" customHeight="1">
      <c r="B35" s="16">
        <f t="shared" si="0"/>
        <v>31</v>
      </c>
      <c r="C35" s="17" t="s">
        <v>347</v>
      </c>
      <c r="D35" s="17" t="s">
        <v>347</v>
      </c>
      <c r="E35" s="17" t="s">
        <v>353</v>
      </c>
      <c r="F35" s="17" t="s">
        <v>67</v>
      </c>
      <c r="G35" s="18" t="s">
        <v>46</v>
      </c>
      <c r="H35" s="43">
        <v>1257.98</v>
      </c>
      <c r="I35" s="43">
        <v>0</v>
      </c>
      <c r="J35" s="43">
        <v>0.35</v>
      </c>
      <c r="K35" s="43">
        <v>71.38</v>
      </c>
      <c r="L35" s="43">
        <v>1186.25</v>
      </c>
      <c r="M35" s="43">
        <v>20.78</v>
      </c>
      <c r="N35" s="43">
        <v>24.520399999999999</v>
      </c>
      <c r="O35" s="43">
        <v>20.78</v>
      </c>
      <c r="P35" s="43">
        <v>24.520399999999999</v>
      </c>
      <c r="Q35" s="43">
        <v>15423.086395999999</v>
      </c>
      <c r="R35" s="43">
        <v>0</v>
      </c>
      <c r="S35" s="43">
        <v>0</v>
      </c>
      <c r="T35" s="45">
        <v>20.78</v>
      </c>
      <c r="U35" s="45">
        <v>24.94</v>
      </c>
      <c r="V35" s="45">
        <v>20.78</v>
      </c>
      <c r="W35" s="45">
        <v>24.94</v>
      </c>
      <c r="X35" s="45">
        <v>21.61</v>
      </c>
      <c r="Y35" s="44">
        <v>25.93</v>
      </c>
      <c r="Z35" s="45">
        <v>21.61</v>
      </c>
      <c r="AA35" s="44">
        <v>25.93</v>
      </c>
    </row>
    <row r="36" spans="2:27" s="5" customFormat="1" ht="33" customHeight="1">
      <c r="B36" s="16">
        <f t="shared" si="0"/>
        <v>32</v>
      </c>
      <c r="C36" s="17" t="s">
        <v>347</v>
      </c>
      <c r="D36" s="17" t="s">
        <v>347</v>
      </c>
      <c r="E36" s="17" t="s">
        <v>353</v>
      </c>
      <c r="F36" s="17" t="s">
        <v>67</v>
      </c>
      <c r="G36" s="18" t="s">
        <v>46</v>
      </c>
      <c r="H36" s="43">
        <v>1.33</v>
      </c>
      <c r="I36" s="43">
        <v>1.33</v>
      </c>
      <c r="J36" s="43">
        <v>0</v>
      </c>
      <c r="K36" s="43">
        <v>0</v>
      </c>
      <c r="L36" s="43">
        <v>0</v>
      </c>
      <c r="M36" s="43">
        <v>14.89</v>
      </c>
      <c r="N36" s="43">
        <v>17.5702</v>
      </c>
      <c r="O36" s="43">
        <v>14.89</v>
      </c>
      <c r="P36" s="43">
        <v>17.5702</v>
      </c>
      <c r="Q36" s="43">
        <v>11.684183000000001</v>
      </c>
      <c r="R36" s="43">
        <v>0</v>
      </c>
      <c r="S36" s="43">
        <v>0</v>
      </c>
      <c r="T36" s="45">
        <v>14.89</v>
      </c>
      <c r="U36" s="45">
        <v>17.87</v>
      </c>
      <c r="V36" s="45">
        <v>14.89</v>
      </c>
      <c r="W36" s="45">
        <v>17.87</v>
      </c>
      <c r="X36" s="45">
        <v>16.239999999999998</v>
      </c>
      <c r="Y36" s="44">
        <v>19.489999999999998</v>
      </c>
      <c r="Z36" s="45">
        <v>16.239999999999998</v>
      </c>
      <c r="AA36" s="44">
        <v>19.489999999999998</v>
      </c>
    </row>
    <row r="37" spans="2:27" s="5" customFormat="1" ht="33" customHeight="1">
      <c r="B37" s="16">
        <f t="shared" si="0"/>
        <v>33</v>
      </c>
      <c r="C37" s="17" t="s">
        <v>347</v>
      </c>
      <c r="D37" s="17" t="s">
        <v>347</v>
      </c>
      <c r="E37" s="17" t="s">
        <v>353</v>
      </c>
      <c r="F37" s="17" t="s">
        <v>324</v>
      </c>
      <c r="G37" s="18" t="s">
        <v>46</v>
      </c>
      <c r="H37" s="43">
        <v>5052.13</v>
      </c>
      <c r="I37" s="43">
        <v>0</v>
      </c>
      <c r="J37" s="43">
        <v>0</v>
      </c>
      <c r="K37" s="43">
        <v>108.18</v>
      </c>
      <c r="L37" s="43">
        <v>4943.95</v>
      </c>
      <c r="M37" s="43">
        <v>12.9</v>
      </c>
      <c r="N37" s="43">
        <v>15.222</v>
      </c>
      <c r="O37" s="43">
        <v>12.9</v>
      </c>
      <c r="P37" s="43">
        <v>15.222</v>
      </c>
      <c r="Q37" s="43">
        <v>38451.761429999999</v>
      </c>
      <c r="R37" s="43">
        <v>0</v>
      </c>
      <c r="S37" s="43">
        <v>0</v>
      </c>
      <c r="T37" s="45">
        <v>12.9</v>
      </c>
      <c r="U37" s="45">
        <v>15.48</v>
      </c>
      <c r="V37" s="45">
        <v>12.9</v>
      </c>
      <c r="W37" s="45">
        <v>15.48</v>
      </c>
      <c r="X37" s="45">
        <v>13.4</v>
      </c>
      <c r="Y37" s="44">
        <v>16.079999999999998</v>
      </c>
      <c r="Z37" s="45">
        <v>13.4</v>
      </c>
      <c r="AA37" s="44">
        <v>16.079999999999998</v>
      </c>
    </row>
    <row r="38" spans="2:27" s="5" customFormat="1" ht="33" customHeight="1">
      <c r="B38" s="16">
        <f t="shared" si="0"/>
        <v>34</v>
      </c>
      <c r="C38" s="17" t="s">
        <v>347</v>
      </c>
      <c r="D38" s="17" t="s">
        <v>347</v>
      </c>
      <c r="E38" s="17" t="s">
        <v>353</v>
      </c>
      <c r="F38" s="17" t="s">
        <v>324</v>
      </c>
      <c r="G38" s="18" t="s">
        <v>46</v>
      </c>
      <c r="H38" s="43">
        <v>227.5</v>
      </c>
      <c r="I38" s="43">
        <v>227.5</v>
      </c>
      <c r="J38" s="43">
        <v>0</v>
      </c>
      <c r="K38" s="43">
        <v>0</v>
      </c>
      <c r="L38" s="43">
        <v>0</v>
      </c>
      <c r="M38" s="43">
        <v>6.3</v>
      </c>
      <c r="N38" s="43">
        <v>7.4339999999999993</v>
      </c>
      <c r="O38" s="43">
        <v>6.3</v>
      </c>
      <c r="P38" s="43">
        <v>7.4339999999999993</v>
      </c>
      <c r="Q38" s="43">
        <v>845.61749999999995</v>
      </c>
      <c r="R38" s="43">
        <v>0</v>
      </c>
      <c r="S38" s="43">
        <v>0</v>
      </c>
      <c r="T38" s="45">
        <v>6.3</v>
      </c>
      <c r="U38" s="45">
        <v>7.56</v>
      </c>
      <c r="V38" s="45">
        <v>6.3</v>
      </c>
      <c r="W38" s="45">
        <v>7.56</v>
      </c>
      <c r="X38" s="45">
        <v>7.26</v>
      </c>
      <c r="Y38" s="44">
        <v>8.7200000000000006</v>
      </c>
      <c r="Z38" s="45">
        <v>7.26</v>
      </c>
      <c r="AA38" s="44">
        <v>8.7200000000000006</v>
      </c>
    </row>
    <row r="39" spans="2:27" s="5" customFormat="1" ht="33" customHeight="1">
      <c r="B39" s="16">
        <f t="shared" si="0"/>
        <v>35</v>
      </c>
      <c r="C39" s="17" t="s">
        <v>347</v>
      </c>
      <c r="D39" s="17" t="s">
        <v>347</v>
      </c>
      <c r="E39" s="17" t="s">
        <v>353</v>
      </c>
      <c r="F39" s="17" t="s">
        <v>126</v>
      </c>
      <c r="G39" s="18" t="s">
        <v>46</v>
      </c>
      <c r="H39" s="43">
        <v>9662.17</v>
      </c>
      <c r="I39" s="43">
        <v>0</v>
      </c>
      <c r="J39" s="43">
        <v>0.35</v>
      </c>
      <c r="K39" s="43">
        <v>227.38</v>
      </c>
      <c r="L39" s="43">
        <v>9434.44</v>
      </c>
      <c r="M39" s="43">
        <v>26.58</v>
      </c>
      <c r="N39" s="43">
        <v>31.364399999999996</v>
      </c>
      <c r="O39" s="43">
        <v>26.58</v>
      </c>
      <c r="P39" s="43">
        <v>31.364399999999996</v>
      </c>
      <c r="Q39" s="43">
        <v>151524.08237399999</v>
      </c>
      <c r="R39" s="43">
        <v>0</v>
      </c>
      <c r="S39" s="43">
        <v>0</v>
      </c>
      <c r="T39" s="45">
        <v>26.58</v>
      </c>
      <c r="U39" s="45">
        <v>31.9</v>
      </c>
      <c r="V39" s="45">
        <v>26.58</v>
      </c>
      <c r="W39" s="45">
        <v>31.9</v>
      </c>
      <c r="X39" s="45">
        <v>27.6</v>
      </c>
      <c r="Y39" s="44">
        <v>33.119999999999997</v>
      </c>
      <c r="Z39" s="45">
        <v>27.6</v>
      </c>
      <c r="AA39" s="44">
        <v>33.119999999999997</v>
      </c>
    </row>
    <row r="40" spans="2:27" s="5" customFormat="1" ht="20.25" customHeight="1">
      <c r="B40" s="16">
        <f t="shared" si="0"/>
        <v>36</v>
      </c>
      <c r="C40" s="17" t="s">
        <v>347</v>
      </c>
      <c r="D40" s="17" t="s">
        <v>347</v>
      </c>
      <c r="E40" s="17" t="s">
        <v>354</v>
      </c>
      <c r="F40" s="17" t="s">
        <v>67</v>
      </c>
      <c r="G40" s="18" t="s">
        <v>47</v>
      </c>
      <c r="H40" s="43">
        <v>101572.63</v>
      </c>
      <c r="I40" s="43">
        <v>60592.63</v>
      </c>
      <c r="J40" s="43">
        <v>6620</v>
      </c>
      <c r="K40" s="43">
        <v>34360</v>
      </c>
      <c r="L40" s="43">
        <v>0</v>
      </c>
      <c r="M40" s="43">
        <v>19.260000000000002</v>
      </c>
      <c r="N40" s="43">
        <v>22.726800000000001</v>
      </c>
      <c r="O40" s="43">
        <v>18.89</v>
      </c>
      <c r="P40" s="43">
        <v>22.29</v>
      </c>
      <c r="Q40" s="43">
        <v>1154210.423742</v>
      </c>
      <c r="R40" s="43">
        <v>11209.63655000003</v>
      </c>
      <c r="S40" s="43">
        <v>11209.63655000003</v>
      </c>
      <c r="T40" s="45">
        <v>19.260000000000002</v>
      </c>
      <c r="U40" s="44">
        <v>23.11</v>
      </c>
      <c r="V40" s="45">
        <v>18.88</v>
      </c>
      <c r="W40" s="44">
        <v>22.66</v>
      </c>
      <c r="X40" s="45">
        <v>20.99</v>
      </c>
      <c r="Y40" s="44">
        <v>25.19</v>
      </c>
      <c r="Z40" s="45">
        <v>19.329999999999998</v>
      </c>
      <c r="AA40" s="44">
        <v>23.2</v>
      </c>
    </row>
    <row r="41" spans="2:27" s="5" customFormat="1" ht="20.25" customHeight="1">
      <c r="B41" s="16">
        <f t="shared" si="0"/>
        <v>37</v>
      </c>
      <c r="C41" s="17" t="s">
        <v>347</v>
      </c>
      <c r="D41" s="17" t="s">
        <v>347</v>
      </c>
      <c r="E41" s="17" t="s">
        <v>354</v>
      </c>
      <c r="F41" s="17" t="s">
        <v>324</v>
      </c>
      <c r="G41" s="18" t="s">
        <v>47</v>
      </c>
      <c r="H41" s="43">
        <v>3835.34</v>
      </c>
      <c r="I41" s="43">
        <v>301.74</v>
      </c>
      <c r="J41" s="43">
        <v>4.5</v>
      </c>
      <c r="K41" s="43">
        <v>3529.1</v>
      </c>
      <c r="L41" s="43">
        <v>0</v>
      </c>
      <c r="M41" s="43">
        <v>4.78</v>
      </c>
      <c r="N41" s="43">
        <v>5.6403999999999996</v>
      </c>
      <c r="O41" s="43">
        <v>4.78</v>
      </c>
      <c r="P41" s="43">
        <v>5.6403999999999996</v>
      </c>
      <c r="Q41" s="43">
        <v>10816.425868</v>
      </c>
      <c r="R41" s="43">
        <v>0</v>
      </c>
      <c r="S41" s="43">
        <v>0</v>
      </c>
      <c r="T41" s="45">
        <v>4.7771864097431136</v>
      </c>
      <c r="U41" s="44">
        <v>5.74</v>
      </c>
      <c r="V41" s="45">
        <v>4.7771864097431136</v>
      </c>
      <c r="W41" s="44">
        <v>5.74</v>
      </c>
      <c r="X41" s="45">
        <v>5.0638175943277011</v>
      </c>
      <c r="Y41" s="44">
        <v>6.07</v>
      </c>
      <c r="Z41" s="45">
        <v>5.0638175943277011</v>
      </c>
      <c r="AA41" s="44">
        <v>6.07</v>
      </c>
    </row>
    <row r="42" spans="2:27" s="5" customFormat="1" ht="20.25" customHeight="1">
      <c r="B42" s="16">
        <f t="shared" si="0"/>
        <v>38</v>
      </c>
      <c r="C42" s="17" t="s">
        <v>347</v>
      </c>
      <c r="D42" s="17" t="s">
        <v>347</v>
      </c>
      <c r="E42" s="17" t="s">
        <v>354</v>
      </c>
      <c r="F42" s="17" t="s">
        <v>126</v>
      </c>
      <c r="G42" s="18" t="s">
        <v>47</v>
      </c>
      <c r="H42" s="43">
        <v>87291.389999999985</v>
      </c>
      <c r="I42" s="43">
        <v>65503.31</v>
      </c>
      <c r="J42" s="43">
        <v>6504.54</v>
      </c>
      <c r="K42" s="43">
        <v>15283.54</v>
      </c>
      <c r="L42" s="43">
        <v>0</v>
      </c>
      <c r="M42" s="43">
        <v>14.1</v>
      </c>
      <c r="N42" s="43">
        <v>16.637999999999998</v>
      </c>
      <c r="O42" s="43">
        <v>12.22</v>
      </c>
      <c r="P42" s="43">
        <v>14.419600000000001</v>
      </c>
      <c r="Q42" s="43">
        <v>726177.07340999984</v>
      </c>
      <c r="R42" s="43">
        <v>61573.111399999965</v>
      </c>
      <c r="S42" s="43">
        <v>61573.111399999965</v>
      </c>
      <c r="T42" s="45">
        <v>14.1</v>
      </c>
      <c r="U42" s="44">
        <v>16.920000000000002</v>
      </c>
      <c r="V42" s="45">
        <v>12.22</v>
      </c>
      <c r="W42" s="44">
        <v>14.66</v>
      </c>
      <c r="X42" s="45">
        <v>16.919999999999998</v>
      </c>
      <c r="Y42" s="44">
        <v>20.3</v>
      </c>
      <c r="Z42" s="45">
        <v>12.51</v>
      </c>
      <c r="AA42" s="44">
        <v>15.01</v>
      </c>
    </row>
    <row r="43" spans="2:27" s="5" customFormat="1" ht="27" customHeight="1">
      <c r="B43" s="16">
        <f t="shared" si="0"/>
        <v>39</v>
      </c>
      <c r="C43" s="17" t="s">
        <v>355</v>
      </c>
      <c r="D43" s="17" t="s">
        <v>355</v>
      </c>
      <c r="E43" s="17" t="s">
        <v>356</v>
      </c>
      <c r="F43" s="17" t="s">
        <v>67</v>
      </c>
      <c r="G43" s="18" t="s">
        <v>48</v>
      </c>
      <c r="H43" s="43">
        <v>30424.14</v>
      </c>
      <c r="I43" s="43">
        <v>12625</v>
      </c>
      <c r="J43" s="43">
        <v>950</v>
      </c>
      <c r="K43" s="43">
        <v>16849.14</v>
      </c>
      <c r="L43" s="43">
        <v>0</v>
      </c>
      <c r="M43" s="43">
        <v>14.35</v>
      </c>
      <c r="N43" s="43">
        <v>16.933</v>
      </c>
      <c r="O43" s="43">
        <v>14.35</v>
      </c>
      <c r="P43" s="43">
        <v>16.933</v>
      </c>
      <c r="Q43" s="43">
        <v>257585.98131</v>
      </c>
      <c r="R43" s="43">
        <v>0</v>
      </c>
      <c r="S43" s="43">
        <v>0</v>
      </c>
      <c r="T43" s="44">
        <v>14.34</v>
      </c>
      <c r="U43" s="44">
        <v>17.21</v>
      </c>
      <c r="V43" s="44">
        <v>14.34</v>
      </c>
      <c r="W43" s="44">
        <v>17.21</v>
      </c>
      <c r="X43" s="44">
        <v>14.68</v>
      </c>
      <c r="Y43" s="44">
        <v>17.62</v>
      </c>
      <c r="Z43" s="44">
        <v>14.68</v>
      </c>
      <c r="AA43" s="44">
        <v>17.62</v>
      </c>
    </row>
    <row r="44" spans="2:27" s="5" customFormat="1" ht="27" customHeight="1">
      <c r="B44" s="16">
        <f t="shared" si="0"/>
        <v>40</v>
      </c>
      <c r="C44" s="17" t="s">
        <v>355</v>
      </c>
      <c r="D44" s="17" t="s">
        <v>355</v>
      </c>
      <c r="E44" s="17" t="s">
        <v>356</v>
      </c>
      <c r="F44" s="17" t="s">
        <v>324</v>
      </c>
      <c r="G44" s="18" t="s">
        <v>48</v>
      </c>
      <c r="H44" s="43">
        <v>669.52413749999971</v>
      </c>
      <c r="I44" s="43">
        <v>669.52413749999971</v>
      </c>
      <c r="J44" s="43">
        <v>0</v>
      </c>
      <c r="K44" s="43">
        <v>0</v>
      </c>
      <c r="L44" s="43">
        <v>0</v>
      </c>
      <c r="M44" s="43">
        <v>3.66</v>
      </c>
      <c r="N44" s="43">
        <v>4.3187999999999995</v>
      </c>
      <c r="O44" s="43">
        <v>3.66</v>
      </c>
      <c r="P44" s="43">
        <v>4.3187999999999995</v>
      </c>
      <c r="Q44" s="43">
        <v>1445.7704225174991</v>
      </c>
      <c r="R44" s="43">
        <v>0</v>
      </c>
      <c r="S44" s="43">
        <v>0</v>
      </c>
      <c r="T44" s="44">
        <v>3.66</v>
      </c>
      <c r="U44" s="44">
        <v>4.3899999999999997</v>
      </c>
      <c r="V44" s="44">
        <v>3.66</v>
      </c>
      <c r="W44" s="44">
        <v>4.3899999999999997</v>
      </c>
      <c r="X44" s="44">
        <v>3.78</v>
      </c>
      <c r="Y44" s="44">
        <v>4.54</v>
      </c>
      <c r="Z44" s="44">
        <v>3.78</v>
      </c>
      <c r="AA44" s="44">
        <v>4.54</v>
      </c>
    </row>
    <row r="45" spans="2:27" s="5" customFormat="1" ht="27" customHeight="1">
      <c r="B45" s="16">
        <f t="shared" si="0"/>
        <v>41</v>
      </c>
      <c r="C45" s="17" t="s">
        <v>355</v>
      </c>
      <c r="D45" s="17" t="s">
        <v>355</v>
      </c>
      <c r="E45" s="17" t="s">
        <v>356</v>
      </c>
      <c r="F45" s="17" t="s">
        <v>324</v>
      </c>
      <c r="G45" s="18" t="s">
        <v>48</v>
      </c>
      <c r="H45" s="43">
        <v>3211.6003999999994</v>
      </c>
      <c r="I45" s="43">
        <v>541.5</v>
      </c>
      <c r="J45" s="43">
        <v>0</v>
      </c>
      <c r="K45" s="43">
        <v>2670.1003999999994</v>
      </c>
      <c r="L45" s="43">
        <v>0</v>
      </c>
      <c r="M45" s="43">
        <v>4.91</v>
      </c>
      <c r="N45" s="43">
        <v>5.7938000000000001</v>
      </c>
      <c r="O45" s="43">
        <v>4.91</v>
      </c>
      <c r="P45" s="43">
        <v>5.7938000000000001</v>
      </c>
      <c r="Q45" s="43">
        <v>9303.6851987599985</v>
      </c>
      <c r="R45" s="43">
        <v>0</v>
      </c>
      <c r="S45" s="43">
        <v>0</v>
      </c>
      <c r="T45" s="44">
        <v>4.91</v>
      </c>
      <c r="U45" s="44">
        <v>5.89</v>
      </c>
      <c r="V45" s="44">
        <v>4.91</v>
      </c>
      <c r="W45" s="44">
        <v>5.89</v>
      </c>
      <c r="X45" s="44">
        <v>5.04</v>
      </c>
      <c r="Y45" s="44">
        <v>6.05</v>
      </c>
      <c r="Z45" s="44">
        <v>5.04</v>
      </c>
      <c r="AA45" s="44">
        <v>6.05</v>
      </c>
    </row>
    <row r="46" spans="2:27" s="5" customFormat="1" ht="26.25" customHeight="1">
      <c r="B46" s="16">
        <f t="shared" si="0"/>
        <v>42</v>
      </c>
      <c r="C46" s="17" t="s">
        <v>355</v>
      </c>
      <c r="D46" s="17" t="s">
        <v>355</v>
      </c>
      <c r="E46" s="17" t="s">
        <v>356</v>
      </c>
      <c r="F46" s="17" t="s">
        <v>126</v>
      </c>
      <c r="G46" s="18" t="s">
        <v>48</v>
      </c>
      <c r="H46" s="43">
        <v>20602.726000000002</v>
      </c>
      <c r="I46" s="43">
        <v>16783.726000000002</v>
      </c>
      <c r="J46" s="43">
        <v>1092.5</v>
      </c>
      <c r="K46" s="43">
        <v>2726.5</v>
      </c>
      <c r="L46" s="43">
        <v>0</v>
      </c>
      <c r="M46" s="43">
        <v>19.079999999999998</v>
      </c>
      <c r="N46" s="43">
        <v>22.514399999999998</v>
      </c>
      <c r="O46" s="43">
        <v>19.079999999999998</v>
      </c>
      <c r="P46" s="43">
        <v>22.514399999999998</v>
      </c>
      <c r="Q46" s="43">
        <v>231929.00712720002</v>
      </c>
      <c r="R46" s="43">
        <v>0</v>
      </c>
      <c r="S46" s="43">
        <v>0</v>
      </c>
      <c r="T46" s="44">
        <v>19.07</v>
      </c>
      <c r="U46" s="44">
        <v>22.88</v>
      </c>
      <c r="V46" s="44">
        <v>19.07</v>
      </c>
      <c r="W46" s="44">
        <v>22.88</v>
      </c>
      <c r="X46" s="44">
        <v>19.52</v>
      </c>
      <c r="Y46" s="44">
        <v>23.42</v>
      </c>
      <c r="Z46" s="44">
        <v>19.52</v>
      </c>
      <c r="AA46" s="44">
        <v>23.42</v>
      </c>
    </row>
    <row r="47" spans="2:27" s="5" customFormat="1" ht="32.25" customHeight="1">
      <c r="B47" s="16">
        <f t="shared" si="0"/>
        <v>43</v>
      </c>
      <c r="C47" s="17" t="s">
        <v>355</v>
      </c>
      <c r="D47" s="17" t="s">
        <v>355</v>
      </c>
      <c r="E47" s="17" t="s">
        <v>357</v>
      </c>
      <c r="F47" s="17" t="s">
        <v>67</v>
      </c>
      <c r="G47" s="18" t="s">
        <v>49</v>
      </c>
      <c r="H47" s="43">
        <v>76.760000000000005</v>
      </c>
      <c r="I47" s="43">
        <v>0</v>
      </c>
      <c r="J47" s="43">
        <v>76.73</v>
      </c>
      <c r="K47" s="43">
        <v>0.03</v>
      </c>
      <c r="L47" s="43">
        <v>0</v>
      </c>
      <c r="M47" s="43">
        <v>28.7</v>
      </c>
      <c r="N47" s="43">
        <v>33.866</v>
      </c>
      <c r="O47" s="43">
        <v>28.7</v>
      </c>
      <c r="P47" s="43">
        <v>33.866</v>
      </c>
      <c r="Q47" s="43">
        <v>1299.7770800000001</v>
      </c>
      <c r="R47" s="43">
        <v>0</v>
      </c>
      <c r="S47" s="43">
        <v>0</v>
      </c>
      <c r="T47" s="45">
        <v>28.7</v>
      </c>
      <c r="U47" s="44">
        <v>34.44</v>
      </c>
      <c r="V47" s="45">
        <v>28.7</v>
      </c>
      <c r="W47" s="44">
        <v>34.44</v>
      </c>
      <c r="X47" s="45">
        <v>29.59</v>
      </c>
      <c r="Y47" s="44">
        <v>35.507999999999996</v>
      </c>
      <c r="Z47" s="45">
        <v>29.59</v>
      </c>
      <c r="AA47" s="44">
        <v>35.507999999999996</v>
      </c>
    </row>
    <row r="48" spans="2:27" s="5" customFormat="1" ht="29.25" customHeight="1">
      <c r="B48" s="16">
        <f t="shared" si="0"/>
        <v>44</v>
      </c>
      <c r="C48" s="17" t="s">
        <v>355</v>
      </c>
      <c r="D48" s="17" t="s">
        <v>355</v>
      </c>
      <c r="E48" s="17" t="s">
        <v>357</v>
      </c>
      <c r="F48" s="17" t="s">
        <v>126</v>
      </c>
      <c r="G48" s="18" t="s">
        <v>49</v>
      </c>
      <c r="H48" s="43">
        <v>77.31</v>
      </c>
      <c r="I48" s="43">
        <v>0</v>
      </c>
      <c r="J48" s="43">
        <v>77.28</v>
      </c>
      <c r="K48" s="43">
        <v>0.03</v>
      </c>
      <c r="L48" s="43">
        <v>0</v>
      </c>
      <c r="M48" s="43">
        <v>48.88</v>
      </c>
      <c r="N48" s="43">
        <v>57.678400000000003</v>
      </c>
      <c r="O48" s="43">
        <v>48.88</v>
      </c>
      <c r="P48" s="43">
        <v>57.678400000000003</v>
      </c>
      <c r="Q48" s="43">
        <v>2229.5585520000004</v>
      </c>
      <c r="R48" s="43">
        <v>0</v>
      </c>
      <c r="S48" s="43">
        <v>0</v>
      </c>
      <c r="T48" s="45">
        <v>48.88</v>
      </c>
      <c r="U48" s="44">
        <v>58.655999999999999</v>
      </c>
      <c r="V48" s="45">
        <v>48.88</v>
      </c>
      <c r="W48" s="44">
        <v>58.655999999999999</v>
      </c>
      <c r="X48" s="45">
        <v>50.52</v>
      </c>
      <c r="Y48" s="44">
        <v>60.624000000000002</v>
      </c>
      <c r="Z48" s="45">
        <v>50.52</v>
      </c>
      <c r="AA48" s="44">
        <v>60.624000000000002</v>
      </c>
    </row>
    <row r="49" spans="2:27" s="5" customFormat="1" ht="20.25" customHeight="1">
      <c r="B49" s="16">
        <f t="shared" si="0"/>
        <v>45</v>
      </c>
      <c r="C49" s="17" t="s">
        <v>355</v>
      </c>
      <c r="D49" s="17" t="s">
        <v>355</v>
      </c>
      <c r="E49" s="17" t="s">
        <v>358</v>
      </c>
      <c r="F49" s="17" t="s">
        <v>67</v>
      </c>
      <c r="G49" s="18" t="s">
        <v>50</v>
      </c>
      <c r="H49" s="43">
        <v>3446.02</v>
      </c>
      <c r="I49" s="43">
        <v>0</v>
      </c>
      <c r="J49" s="43">
        <v>1.36</v>
      </c>
      <c r="K49" s="43">
        <v>10.35</v>
      </c>
      <c r="L49" s="43">
        <v>3434.31</v>
      </c>
      <c r="M49" s="43">
        <v>15.51</v>
      </c>
      <c r="N49" s="43">
        <v>18.3018</v>
      </c>
      <c r="O49" s="43">
        <v>15.51</v>
      </c>
      <c r="P49" s="43">
        <v>18.3018</v>
      </c>
      <c r="Q49" s="43">
        <v>31534.184418000001</v>
      </c>
      <c r="R49" s="43">
        <v>0</v>
      </c>
      <c r="S49" s="43">
        <v>0</v>
      </c>
      <c r="T49" s="44">
        <v>15.51</v>
      </c>
      <c r="U49" s="44">
        <v>18.61</v>
      </c>
      <c r="V49" s="44">
        <v>15.51</v>
      </c>
      <c r="W49" s="44">
        <v>18.61</v>
      </c>
      <c r="X49" s="44">
        <v>16.32</v>
      </c>
      <c r="Y49" s="44">
        <v>19.579999999999998</v>
      </c>
      <c r="Z49" s="44">
        <v>16.32</v>
      </c>
      <c r="AA49" s="44">
        <v>19.579999999999998</v>
      </c>
    </row>
    <row r="50" spans="2:27" s="5" customFormat="1" ht="20.25" customHeight="1">
      <c r="B50" s="16">
        <f t="shared" si="0"/>
        <v>46</v>
      </c>
      <c r="C50" s="17" t="s">
        <v>355</v>
      </c>
      <c r="D50" s="17" t="s">
        <v>355</v>
      </c>
      <c r="E50" s="17" t="s">
        <v>358</v>
      </c>
      <c r="F50" s="17" t="s">
        <v>126</v>
      </c>
      <c r="G50" s="18" t="s">
        <v>50</v>
      </c>
      <c r="H50" s="43">
        <v>1318.83</v>
      </c>
      <c r="I50" s="43">
        <v>0</v>
      </c>
      <c r="J50" s="43">
        <v>1.37</v>
      </c>
      <c r="K50" s="43">
        <v>10.35</v>
      </c>
      <c r="L50" s="43">
        <v>1307.1099999999999</v>
      </c>
      <c r="M50" s="43">
        <v>20.02</v>
      </c>
      <c r="N50" s="43">
        <v>23.6236</v>
      </c>
      <c r="O50" s="43">
        <v>20.02</v>
      </c>
      <c r="P50" s="43">
        <v>23.6236</v>
      </c>
      <c r="Q50" s="43">
        <v>15577.756194</v>
      </c>
      <c r="R50" s="43">
        <v>0</v>
      </c>
      <c r="S50" s="43">
        <v>0</v>
      </c>
      <c r="T50" s="44">
        <v>20.02</v>
      </c>
      <c r="U50" s="44">
        <v>24.02</v>
      </c>
      <c r="V50" s="44">
        <v>20.02</v>
      </c>
      <c r="W50" s="44">
        <v>24.02</v>
      </c>
      <c r="X50" s="44">
        <v>20.16</v>
      </c>
      <c r="Y50" s="44">
        <v>24.19</v>
      </c>
      <c r="Z50" s="44">
        <v>20.16</v>
      </c>
      <c r="AA50" s="44">
        <v>24.19</v>
      </c>
    </row>
    <row r="51" spans="2:27" s="5" customFormat="1" ht="20.25" customHeight="1">
      <c r="B51" s="16">
        <f t="shared" si="0"/>
        <v>47</v>
      </c>
      <c r="C51" s="17" t="s">
        <v>355</v>
      </c>
      <c r="D51" s="17" t="s">
        <v>355</v>
      </c>
      <c r="E51" s="17" t="s">
        <v>359</v>
      </c>
      <c r="F51" s="17" t="s">
        <v>67</v>
      </c>
      <c r="G51" s="18" t="s">
        <v>51</v>
      </c>
      <c r="H51" s="43">
        <v>1300</v>
      </c>
      <c r="I51" s="43">
        <v>0</v>
      </c>
      <c r="J51" s="43">
        <v>0</v>
      </c>
      <c r="K51" s="43">
        <v>1300</v>
      </c>
      <c r="L51" s="43">
        <v>0</v>
      </c>
      <c r="M51" s="43">
        <v>27.92</v>
      </c>
      <c r="N51" s="43">
        <v>32.945599999999999</v>
      </c>
      <c r="O51" s="43">
        <v>27.92</v>
      </c>
      <c r="P51" s="43">
        <v>32.945599999999999</v>
      </c>
      <c r="Q51" s="43">
        <v>21414.639999999999</v>
      </c>
      <c r="R51" s="43">
        <v>0</v>
      </c>
      <c r="S51" s="43">
        <v>0</v>
      </c>
      <c r="T51" s="44">
        <v>27.92</v>
      </c>
      <c r="U51" s="44">
        <v>33.5</v>
      </c>
      <c r="V51" s="44">
        <v>27.92</v>
      </c>
      <c r="W51" s="44">
        <v>33.5</v>
      </c>
      <c r="X51" s="44">
        <v>29.51</v>
      </c>
      <c r="Y51" s="44">
        <v>35.409999999999997</v>
      </c>
      <c r="Z51" s="44">
        <v>29.51</v>
      </c>
      <c r="AA51" s="44">
        <v>35.409999999999997</v>
      </c>
    </row>
    <row r="52" spans="2:27" s="5" customFormat="1" ht="20.25" customHeight="1">
      <c r="B52" s="16">
        <f t="shared" si="0"/>
        <v>48</v>
      </c>
      <c r="C52" s="17" t="s">
        <v>355</v>
      </c>
      <c r="D52" s="17" t="s">
        <v>355</v>
      </c>
      <c r="E52" s="17" t="s">
        <v>359</v>
      </c>
      <c r="F52" s="17" t="s">
        <v>324</v>
      </c>
      <c r="G52" s="18" t="s">
        <v>51</v>
      </c>
      <c r="H52" s="43">
        <v>9924.880000000001</v>
      </c>
      <c r="I52" s="43">
        <v>0</v>
      </c>
      <c r="J52" s="43">
        <v>0</v>
      </c>
      <c r="K52" s="43">
        <v>6300</v>
      </c>
      <c r="L52" s="43">
        <v>3624.88</v>
      </c>
      <c r="M52" s="43">
        <v>5.19</v>
      </c>
      <c r="N52" s="43">
        <v>6.1242000000000001</v>
      </c>
      <c r="O52" s="43">
        <v>5.19</v>
      </c>
      <c r="P52" s="43">
        <v>6.1242000000000001</v>
      </c>
      <c r="Q52" s="43">
        <v>30390.975048000004</v>
      </c>
      <c r="R52" s="43">
        <v>0</v>
      </c>
      <c r="S52" s="43">
        <v>0</v>
      </c>
      <c r="T52" s="44">
        <v>5.19</v>
      </c>
      <c r="U52" s="44">
        <v>6.23</v>
      </c>
      <c r="V52" s="44">
        <v>5.19</v>
      </c>
      <c r="W52" s="44">
        <v>6.23</v>
      </c>
      <c r="X52" s="44">
        <v>5.42</v>
      </c>
      <c r="Y52" s="44">
        <v>6.5</v>
      </c>
      <c r="Z52" s="44">
        <v>5.42</v>
      </c>
      <c r="AA52" s="44">
        <v>6.5</v>
      </c>
    </row>
    <row r="53" spans="2:27" s="5" customFormat="1" ht="20.25" customHeight="1">
      <c r="B53" s="16">
        <f t="shared" si="0"/>
        <v>49</v>
      </c>
      <c r="C53" s="17" t="s">
        <v>355</v>
      </c>
      <c r="D53" s="17" t="s">
        <v>355</v>
      </c>
      <c r="E53" s="17" t="s">
        <v>359</v>
      </c>
      <c r="F53" s="17" t="s">
        <v>324</v>
      </c>
      <c r="G53" s="18" t="s">
        <v>51</v>
      </c>
      <c r="H53" s="43">
        <v>7249.76</v>
      </c>
      <c r="I53" s="43">
        <v>0</v>
      </c>
      <c r="J53" s="43">
        <v>0</v>
      </c>
      <c r="K53" s="43">
        <v>6400</v>
      </c>
      <c r="L53" s="43">
        <v>849.76</v>
      </c>
      <c r="M53" s="43">
        <v>10.66</v>
      </c>
      <c r="N53" s="43">
        <v>12.578799999999999</v>
      </c>
      <c r="O53" s="43">
        <v>10.66</v>
      </c>
      <c r="P53" s="43">
        <v>12.578799999999999</v>
      </c>
      <c r="Q53" s="43">
        <v>45596.640544000002</v>
      </c>
      <c r="R53" s="43">
        <v>0</v>
      </c>
      <c r="S53" s="43">
        <v>0</v>
      </c>
      <c r="T53" s="44">
        <v>10.66</v>
      </c>
      <c r="U53" s="44">
        <v>12.79</v>
      </c>
      <c r="V53" s="44">
        <v>10.66</v>
      </c>
      <c r="W53" s="44">
        <v>12.79</v>
      </c>
      <c r="X53" s="44">
        <v>11.29</v>
      </c>
      <c r="Y53" s="44">
        <v>13.55</v>
      </c>
      <c r="Z53" s="44">
        <v>11.29</v>
      </c>
      <c r="AA53" s="44">
        <v>13.55</v>
      </c>
    </row>
    <row r="54" spans="2:27" s="5" customFormat="1" ht="20.25" customHeight="1">
      <c r="B54" s="16">
        <f t="shared" si="0"/>
        <v>50</v>
      </c>
      <c r="C54" s="17" t="s">
        <v>355</v>
      </c>
      <c r="D54" s="17" t="s">
        <v>355</v>
      </c>
      <c r="E54" s="17" t="s">
        <v>359</v>
      </c>
      <c r="F54" s="17" t="s">
        <v>324</v>
      </c>
      <c r="G54" s="18" t="s">
        <v>51</v>
      </c>
      <c r="H54" s="43">
        <v>4987.5</v>
      </c>
      <c r="I54" s="43">
        <v>0</v>
      </c>
      <c r="J54" s="43">
        <v>0</v>
      </c>
      <c r="K54" s="43">
        <v>4987.5</v>
      </c>
      <c r="L54" s="43">
        <v>0</v>
      </c>
      <c r="M54" s="43">
        <v>8.43</v>
      </c>
      <c r="N54" s="43">
        <v>9.9474</v>
      </c>
      <c r="O54" s="43">
        <v>8.43</v>
      </c>
      <c r="P54" s="43">
        <v>9.9474</v>
      </c>
      <c r="Q54" s="43">
        <v>24806.328750000001</v>
      </c>
      <c r="R54" s="43">
        <v>0</v>
      </c>
      <c r="S54" s="43">
        <v>0</v>
      </c>
      <c r="T54" s="44">
        <v>8.43</v>
      </c>
      <c r="U54" s="44">
        <v>10.119999999999999</v>
      </c>
      <c r="V54" s="44">
        <v>8.43</v>
      </c>
      <c r="W54" s="44">
        <v>10.119999999999999</v>
      </c>
      <c r="X54" s="44">
        <v>8.74</v>
      </c>
      <c r="Y54" s="44">
        <v>10.49</v>
      </c>
      <c r="Z54" s="44">
        <v>8.74</v>
      </c>
      <c r="AA54" s="44">
        <v>10.49</v>
      </c>
    </row>
    <row r="55" spans="2:27" s="5" customFormat="1" ht="20.25" customHeight="1">
      <c r="B55" s="16">
        <f t="shared" si="0"/>
        <v>51</v>
      </c>
      <c r="C55" s="17" t="s">
        <v>355</v>
      </c>
      <c r="D55" s="17" t="s">
        <v>355</v>
      </c>
      <c r="E55" s="17" t="s">
        <v>359</v>
      </c>
      <c r="F55" s="17" t="s">
        <v>324</v>
      </c>
      <c r="G55" s="18" t="s">
        <v>51</v>
      </c>
      <c r="H55" s="43">
        <v>1350</v>
      </c>
      <c r="I55" s="43">
        <v>0</v>
      </c>
      <c r="J55" s="43">
        <v>0</v>
      </c>
      <c r="K55" s="43">
        <v>1350</v>
      </c>
      <c r="L55" s="43">
        <v>0</v>
      </c>
      <c r="M55" s="43">
        <v>11.97</v>
      </c>
      <c r="N55" s="43">
        <v>14.124599999999999</v>
      </c>
      <c r="O55" s="43">
        <v>11.97</v>
      </c>
      <c r="P55" s="43">
        <v>14.124599999999999</v>
      </c>
      <c r="Q55" s="43">
        <v>9534.1049999999996</v>
      </c>
      <c r="R55" s="43">
        <v>0</v>
      </c>
      <c r="S55" s="43">
        <v>0</v>
      </c>
      <c r="T55" s="44">
        <v>11.97</v>
      </c>
      <c r="U55" s="44">
        <v>14.36</v>
      </c>
      <c r="V55" s="44">
        <v>11.97</v>
      </c>
      <c r="W55" s="44">
        <v>14.36</v>
      </c>
      <c r="X55" s="44">
        <v>12.6</v>
      </c>
      <c r="Y55" s="44">
        <v>15.12</v>
      </c>
      <c r="Z55" s="44">
        <v>12.6</v>
      </c>
      <c r="AA55" s="44">
        <v>15.12</v>
      </c>
    </row>
    <row r="56" spans="2:27" s="5" customFormat="1" ht="20.25" customHeight="1">
      <c r="B56" s="16">
        <f t="shared" si="0"/>
        <v>52</v>
      </c>
      <c r="C56" s="17" t="s">
        <v>355</v>
      </c>
      <c r="D56" s="17" t="s">
        <v>355</v>
      </c>
      <c r="E56" s="17" t="s">
        <v>360</v>
      </c>
      <c r="F56" s="17" t="s">
        <v>126</v>
      </c>
      <c r="G56" s="18" t="s">
        <v>52</v>
      </c>
      <c r="H56" s="43">
        <v>12500</v>
      </c>
      <c r="I56" s="43">
        <v>0</v>
      </c>
      <c r="J56" s="43">
        <v>97.98</v>
      </c>
      <c r="K56" s="43">
        <v>12402.02</v>
      </c>
      <c r="L56" s="43">
        <v>0</v>
      </c>
      <c r="M56" s="43">
        <v>8.61</v>
      </c>
      <c r="N56" s="43">
        <v>10.159799999999999</v>
      </c>
      <c r="O56" s="43">
        <v>8.61</v>
      </c>
      <c r="P56" s="43">
        <v>10.159799999999999</v>
      </c>
      <c r="Q56" s="43">
        <v>63498.749999999993</v>
      </c>
      <c r="R56" s="43">
        <v>0</v>
      </c>
      <c r="S56" s="43">
        <v>0</v>
      </c>
      <c r="T56" s="44">
        <v>8.61</v>
      </c>
      <c r="U56" s="44">
        <v>10.33</v>
      </c>
      <c r="V56" s="44">
        <v>8.61</v>
      </c>
      <c r="W56" s="44">
        <v>10.33</v>
      </c>
      <c r="X56" s="44">
        <v>9.08</v>
      </c>
      <c r="Y56" s="44">
        <v>10.9</v>
      </c>
      <c r="Z56" s="44">
        <v>9.08</v>
      </c>
      <c r="AA56" s="44">
        <v>10.9</v>
      </c>
    </row>
    <row r="57" spans="2:27" s="5" customFormat="1" ht="37.5" customHeight="1">
      <c r="B57" s="16">
        <f t="shared" si="0"/>
        <v>53</v>
      </c>
      <c r="C57" s="17" t="s">
        <v>361</v>
      </c>
      <c r="D57" s="17" t="s">
        <v>362</v>
      </c>
      <c r="E57" s="17" t="s">
        <v>56</v>
      </c>
      <c r="F57" s="17" t="s">
        <v>67</v>
      </c>
      <c r="G57" s="18" t="s">
        <v>53</v>
      </c>
      <c r="H57" s="43">
        <v>109.62</v>
      </c>
      <c r="I57" s="43">
        <v>102.22</v>
      </c>
      <c r="J57" s="43">
        <v>5.7</v>
      </c>
      <c r="K57" s="43">
        <v>1.7</v>
      </c>
      <c r="L57" s="43">
        <v>0</v>
      </c>
      <c r="M57" s="43">
        <v>37.89</v>
      </c>
      <c r="N57" s="43">
        <v>37.89</v>
      </c>
      <c r="O57" s="43">
        <v>30.92</v>
      </c>
      <c r="P57" s="43">
        <v>30.92</v>
      </c>
      <c r="Q57" s="43">
        <v>2076.7509</v>
      </c>
      <c r="R57" s="43">
        <v>356.23669999999993</v>
      </c>
      <c r="S57" s="43">
        <v>698.67369999999983</v>
      </c>
      <c r="T57" s="44">
        <v>31.57</v>
      </c>
      <c r="U57" s="44">
        <v>37.884</v>
      </c>
      <c r="V57" s="44">
        <v>25.77</v>
      </c>
      <c r="W57" s="44">
        <v>30.92</v>
      </c>
      <c r="X57" s="45">
        <v>41.71</v>
      </c>
      <c r="Y57" s="44">
        <v>50.052</v>
      </c>
      <c r="Z57" s="45">
        <v>26.383333333333333</v>
      </c>
      <c r="AA57" s="44">
        <v>31.66</v>
      </c>
    </row>
    <row r="58" spans="2:27" s="5" customFormat="1" ht="37.5" customHeight="1">
      <c r="B58" s="16">
        <f t="shared" si="0"/>
        <v>54</v>
      </c>
      <c r="C58" s="17" t="s">
        <v>361</v>
      </c>
      <c r="D58" s="17" t="s">
        <v>362</v>
      </c>
      <c r="E58" s="17" t="s">
        <v>56</v>
      </c>
      <c r="F58" s="17" t="s">
        <v>126</v>
      </c>
      <c r="G58" s="18" t="s">
        <v>53</v>
      </c>
      <c r="H58" s="43">
        <v>40.120000000000005</v>
      </c>
      <c r="I58" s="43">
        <v>34.42</v>
      </c>
      <c r="J58" s="43">
        <v>5.7</v>
      </c>
      <c r="K58" s="43">
        <v>0</v>
      </c>
      <c r="L58" s="43">
        <v>0</v>
      </c>
      <c r="M58" s="43">
        <v>40.130000000000003</v>
      </c>
      <c r="N58" s="43">
        <v>40.130000000000003</v>
      </c>
      <c r="O58" s="43">
        <v>30.73</v>
      </c>
      <c r="P58" s="43">
        <v>30.73</v>
      </c>
      <c r="Q58" s="43">
        <v>805.00780000000009</v>
      </c>
      <c r="R58" s="43">
        <v>161.77400000000006</v>
      </c>
      <c r="S58" s="43">
        <v>317.3524000000001</v>
      </c>
      <c r="T58" s="44">
        <v>33.44</v>
      </c>
      <c r="U58" s="44">
        <v>40.130000000000003</v>
      </c>
      <c r="V58" s="44">
        <v>25.61</v>
      </c>
      <c r="W58" s="44">
        <v>30.73</v>
      </c>
      <c r="X58" s="45">
        <v>45</v>
      </c>
      <c r="Y58" s="44">
        <v>54</v>
      </c>
      <c r="Z58" s="45">
        <v>26.216666666666669</v>
      </c>
      <c r="AA58" s="44">
        <v>31.46</v>
      </c>
    </row>
    <row r="59" spans="2:27" s="5" customFormat="1" ht="37.5" customHeight="1">
      <c r="B59" s="16">
        <f t="shared" si="0"/>
        <v>55</v>
      </c>
      <c r="C59" s="17" t="s">
        <v>361</v>
      </c>
      <c r="D59" s="17" t="s">
        <v>363</v>
      </c>
      <c r="E59" s="17" t="s">
        <v>54</v>
      </c>
      <c r="F59" s="17" t="s">
        <v>311</v>
      </c>
      <c r="G59" s="18" t="s">
        <v>55</v>
      </c>
      <c r="H59" s="43">
        <v>0.61</v>
      </c>
      <c r="I59" s="43">
        <v>0.61</v>
      </c>
      <c r="J59" s="43">
        <v>0</v>
      </c>
      <c r="K59" s="43">
        <v>0</v>
      </c>
      <c r="L59" s="43">
        <v>0</v>
      </c>
      <c r="M59" s="43">
        <v>337.28</v>
      </c>
      <c r="N59" s="43">
        <v>337.28</v>
      </c>
      <c r="O59" s="43">
        <v>337.28</v>
      </c>
      <c r="P59" s="43">
        <v>337.28</v>
      </c>
      <c r="Q59" s="43">
        <v>102.87039999999999</v>
      </c>
      <c r="R59" s="43">
        <v>0</v>
      </c>
      <c r="S59" s="43">
        <v>0</v>
      </c>
      <c r="T59" s="44">
        <v>281.07</v>
      </c>
      <c r="U59" s="44">
        <v>337.28</v>
      </c>
      <c r="V59" s="44">
        <v>281.07</v>
      </c>
      <c r="W59" s="44">
        <v>337.28</v>
      </c>
      <c r="X59" s="44">
        <v>287.81</v>
      </c>
      <c r="Y59" s="44">
        <v>345.37200000000001</v>
      </c>
      <c r="Z59" s="45">
        <v>287.81</v>
      </c>
      <c r="AA59" s="44">
        <v>345.37200000000001</v>
      </c>
    </row>
    <row r="60" spans="2:27" s="5" customFormat="1" ht="37.5" customHeight="1">
      <c r="B60" s="16">
        <f t="shared" si="0"/>
        <v>56</v>
      </c>
      <c r="C60" s="17" t="s">
        <v>361</v>
      </c>
      <c r="D60" s="17" t="s">
        <v>364</v>
      </c>
      <c r="E60" s="20" t="s">
        <v>56</v>
      </c>
      <c r="F60" s="17" t="s">
        <v>67</v>
      </c>
      <c r="G60" s="17" t="s">
        <v>57</v>
      </c>
      <c r="H60" s="43">
        <v>27.31</v>
      </c>
      <c r="I60" s="43">
        <v>25.31</v>
      </c>
      <c r="J60" s="43">
        <v>0.8</v>
      </c>
      <c r="K60" s="43">
        <v>1.2</v>
      </c>
      <c r="L60" s="43">
        <v>0</v>
      </c>
      <c r="M60" s="43">
        <v>63.75</v>
      </c>
      <c r="N60" s="43">
        <v>63.75</v>
      </c>
      <c r="O60" s="43">
        <v>63.75</v>
      </c>
      <c r="P60" s="43">
        <v>63.75</v>
      </c>
      <c r="Q60" s="43">
        <v>870.50624999999991</v>
      </c>
      <c r="R60" s="43">
        <v>0</v>
      </c>
      <c r="S60" s="43">
        <v>0</v>
      </c>
      <c r="T60" s="44">
        <v>29.18</v>
      </c>
      <c r="U60" s="44">
        <v>35.015999999999998</v>
      </c>
      <c r="V60" s="44">
        <v>29.18</v>
      </c>
      <c r="W60" s="44">
        <v>35.015999999999998</v>
      </c>
      <c r="X60" s="44">
        <v>29.83</v>
      </c>
      <c r="Y60" s="44">
        <v>35.795999999999999</v>
      </c>
      <c r="Z60" s="45">
        <v>29.83</v>
      </c>
      <c r="AA60" s="44">
        <v>35.795999999999999</v>
      </c>
    </row>
    <row r="61" spans="2:27" s="5" customFormat="1" ht="37.5" customHeight="1">
      <c r="B61" s="16">
        <f t="shared" si="0"/>
        <v>57</v>
      </c>
      <c r="C61" s="17" t="s">
        <v>361</v>
      </c>
      <c r="D61" s="17" t="s">
        <v>58</v>
      </c>
      <c r="E61" s="20" t="s">
        <v>56</v>
      </c>
      <c r="F61" s="17" t="s">
        <v>324</v>
      </c>
      <c r="G61" s="17" t="s">
        <v>57</v>
      </c>
      <c r="H61" s="43">
        <v>66</v>
      </c>
      <c r="I61" s="43">
        <v>66</v>
      </c>
      <c r="J61" s="43">
        <v>0</v>
      </c>
      <c r="K61" s="43">
        <v>0</v>
      </c>
      <c r="L61" s="43">
        <v>0</v>
      </c>
      <c r="M61" s="43">
        <v>8.08</v>
      </c>
      <c r="N61" s="43">
        <v>8.08</v>
      </c>
      <c r="O61" s="43">
        <v>8.08</v>
      </c>
      <c r="P61" s="43">
        <v>8.08</v>
      </c>
      <c r="Q61" s="43">
        <v>266.64</v>
      </c>
      <c r="R61" s="43">
        <v>0</v>
      </c>
      <c r="S61" s="43">
        <v>0</v>
      </c>
      <c r="T61" s="44">
        <v>8.5299999999999994</v>
      </c>
      <c r="U61" s="44">
        <v>10.235999999999999</v>
      </c>
      <c r="V61" s="44">
        <v>8.5299999999999994</v>
      </c>
      <c r="W61" s="44">
        <v>10.235999999999999</v>
      </c>
      <c r="X61" s="44">
        <v>8.69</v>
      </c>
      <c r="Y61" s="44">
        <v>10.427999999999999</v>
      </c>
      <c r="Z61" s="45">
        <v>8.69</v>
      </c>
      <c r="AA61" s="44">
        <v>10.427999999999999</v>
      </c>
    </row>
    <row r="62" spans="2:27" s="5" customFormat="1" ht="20.25" customHeight="1">
      <c r="B62" s="16">
        <f t="shared" si="0"/>
        <v>58</v>
      </c>
      <c r="C62" s="17" t="s">
        <v>361</v>
      </c>
      <c r="D62" s="17" t="s">
        <v>365</v>
      </c>
      <c r="E62" s="20" t="s">
        <v>56</v>
      </c>
      <c r="F62" s="17" t="s">
        <v>67</v>
      </c>
      <c r="G62" s="17" t="s">
        <v>57</v>
      </c>
      <c r="H62" s="43">
        <v>37.61</v>
      </c>
      <c r="I62" s="43">
        <v>36.85</v>
      </c>
      <c r="J62" s="43">
        <v>0.75</v>
      </c>
      <c r="K62" s="43">
        <v>0.01</v>
      </c>
      <c r="L62" s="43">
        <v>0</v>
      </c>
      <c r="M62" s="43">
        <v>43.14</v>
      </c>
      <c r="N62" s="43">
        <v>43.14</v>
      </c>
      <c r="O62" s="43">
        <v>30.93</v>
      </c>
      <c r="P62" s="43">
        <v>30.93</v>
      </c>
      <c r="Q62" s="43">
        <v>811.24770000000001</v>
      </c>
      <c r="R62" s="43">
        <v>224.96925000000002</v>
      </c>
      <c r="S62" s="43">
        <v>441.27875</v>
      </c>
      <c r="T62" s="44">
        <v>29.18</v>
      </c>
      <c r="U62" s="44">
        <v>35.015999999999998</v>
      </c>
      <c r="V62" s="44">
        <v>25.775000000000002</v>
      </c>
      <c r="W62" s="44">
        <v>30.93</v>
      </c>
      <c r="X62" s="44">
        <v>29.83</v>
      </c>
      <c r="Y62" s="44">
        <v>35.795999999999999</v>
      </c>
      <c r="Z62" s="45">
        <v>26.391666666666669</v>
      </c>
      <c r="AA62" s="44">
        <v>31.67</v>
      </c>
    </row>
    <row r="63" spans="2:27" s="5" customFormat="1" ht="20.25" customHeight="1">
      <c r="B63" s="16">
        <f t="shared" si="0"/>
        <v>59</v>
      </c>
      <c r="C63" s="17" t="s">
        <v>361</v>
      </c>
      <c r="D63" s="17" t="s">
        <v>366</v>
      </c>
      <c r="E63" s="20" t="s">
        <v>56</v>
      </c>
      <c r="F63" s="17" t="s">
        <v>67</v>
      </c>
      <c r="G63" s="17" t="s">
        <v>57</v>
      </c>
      <c r="H63" s="43">
        <v>29.547000000000001</v>
      </c>
      <c r="I63" s="43">
        <v>29.536999999999999</v>
      </c>
      <c r="J63" s="43">
        <v>0</v>
      </c>
      <c r="K63" s="43">
        <v>0.01</v>
      </c>
      <c r="L63" s="43">
        <v>0</v>
      </c>
      <c r="M63" s="43">
        <v>54.1</v>
      </c>
      <c r="N63" s="43">
        <v>54.1</v>
      </c>
      <c r="O63" s="43">
        <v>54.1</v>
      </c>
      <c r="P63" s="43">
        <v>54.1</v>
      </c>
      <c r="Q63" s="43">
        <v>799.24635000000001</v>
      </c>
      <c r="R63" s="43">
        <v>0</v>
      </c>
      <c r="S63" s="43">
        <v>0</v>
      </c>
      <c r="T63" s="44">
        <v>29.18</v>
      </c>
      <c r="U63" s="44">
        <v>35.015999999999998</v>
      </c>
      <c r="V63" s="44">
        <v>29.18</v>
      </c>
      <c r="W63" s="44">
        <v>35.020000000000003</v>
      </c>
      <c r="X63" s="44">
        <v>29.83</v>
      </c>
      <c r="Y63" s="44">
        <v>35.795999999999999</v>
      </c>
      <c r="Z63" s="45">
        <v>29.83</v>
      </c>
      <c r="AA63" s="44">
        <v>35.799999999999997</v>
      </c>
    </row>
    <row r="64" spans="2:27" s="5" customFormat="1" ht="20.25" customHeight="1">
      <c r="B64" s="16">
        <f t="shared" si="0"/>
        <v>60</v>
      </c>
      <c r="C64" s="17" t="s">
        <v>361</v>
      </c>
      <c r="D64" s="17" t="s">
        <v>367</v>
      </c>
      <c r="E64" s="17" t="s">
        <v>368</v>
      </c>
      <c r="F64" s="17" t="s">
        <v>369</v>
      </c>
      <c r="G64" s="17" t="s">
        <v>59</v>
      </c>
      <c r="H64" s="43">
        <v>296.17346000000003</v>
      </c>
      <c r="I64" s="43">
        <v>157.11168000000001</v>
      </c>
      <c r="J64" s="43">
        <v>6.9</v>
      </c>
      <c r="K64" s="43">
        <v>68.867999999999995</v>
      </c>
      <c r="L64" s="43">
        <v>63.293780000000012</v>
      </c>
      <c r="M64" s="43">
        <v>29.26</v>
      </c>
      <c r="N64" s="43">
        <v>34.526800000000001</v>
      </c>
      <c r="O64" s="43">
        <v>29.26</v>
      </c>
      <c r="P64" s="43">
        <v>34.53</v>
      </c>
      <c r="Q64" s="43">
        <v>5112.9609093640011</v>
      </c>
      <c r="R64" s="43">
        <v>0</v>
      </c>
      <c r="S64" s="43">
        <v>0</v>
      </c>
      <c r="T64" s="44">
        <v>29.26</v>
      </c>
      <c r="U64" s="44">
        <v>35.11</v>
      </c>
      <c r="V64" s="44">
        <v>29.26</v>
      </c>
      <c r="W64" s="44">
        <v>35.11</v>
      </c>
      <c r="X64" s="44">
        <v>30.48</v>
      </c>
      <c r="Y64" s="44">
        <v>36.58</v>
      </c>
      <c r="Z64" s="45">
        <v>29.96</v>
      </c>
      <c r="AA64" s="44">
        <v>35.950000000000003</v>
      </c>
    </row>
    <row r="65" spans="2:27" s="5" customFormat="1" ht="20.25" customHeight="1">
      <c r="B65" s="16">
        <f t="shared" si="0"/>
        <v>61</v>
      </c>
      <c r="C65" s="17" t="s">
        <v>361</v>
      </c>
      <c r="D65" s="17" t="s">
        <v>367</v>
      </c>
      <c r="E65" s="17" t="s">
        <v>368</v>
      </c>
      <c r="F65" s="17" t="s">
        <v>126</v>
      </c>
      <c r="G65" s="17" t="s">
        <v>59</v>
      </c>
      <c r="H65" s="43">
        <v>279.41314500000004</v>
      </c>
      <c r="I65" s="43">
        <v>209.26029300000005</v>
      </c>
      <c r="J65" s="43">
        <v>7.22919</v>
      </c>
      <c r="K65" s="43">
        <v>62.923662000000014</v>
      </c>
      <c r="L65" s="43">
        <v>0</v>
      </c>
      <c r="M65" s="43">
        <v>51.06</v>
      </c>
      <c r="N65" s="43">
        <v>60.250799999999998</v>
      </c>
      <c r="O65" s="43">
        <v>51.06</v>
      </c>
      <c r="P65" s="43">
        <v>60.250799999999998</v>
      </c>
      <c r="Q65" s="43">
        <v>8417.4327583830018</v>
      </c>
      <c r="R65" s="43">
        <v>0</v>
      </c>
      <c r="S65" s="43">
        <v>0</v>
      </c>
      <c r="T65" s="44">
        <v>51.06</v>
      </c>
      <c r="U65" s="44">
        <v>61.27</v>
      </c>
      <c r="V65" s="44">
        <v>51.06</v>
      </c>
      <c r="W65" s="44">
        <v>61.27</v>
      </c>
      <c r="X65" s="44">
        <v>53.82</v>
      </c>
      <c r="Y65" s="44">
        <v>64.584000000000003</v>
      </c>
      <c r="Z65" s="45">
        <v>52.28</v>
      </c>
      <c r="AA65" s="44">
        <v>62.74</v>
      </c>
    </row>
    <row r="66" spans="2:27" s="5" customFormat="1" ht="25.5" customHeight="1">
      <c r="B66" s="16">
        <f t="shared" si="0"/>
        <v>62</v>
      </c>
      <c r="C66" s="17" t="s">
        <v>361</v>
      </c>
      <c r="D66" s="17" t="s">
        <v>370</v>
      </c>
      <c r="E66" s="20" t="s">
        <v>56</v>
      </c>
      <c r="F66" s="17" t="s">
        <v>369</v>
      </c>
      <c r="G66" s="17" t="s">
        <v>849</v>
      </c>
      <c r="H66" s="43">
        <v>89.595687500000025</v>
      </c>
      <c r="I66" s="43">
        <v>81.622100000000017</v>
      </c>
      <c r="J66" s="43">
        <v>3.0865499999999986</v>
      </c>
      <c r="K66" s="43">
        <v>4.8870374999999981</v>
      </c>
      <c r="L66" s="43">
        <v>0</v>
      </c>
      <c r="M66" s="43">
        <v>34.22</v>
      </c>
      <c r="N66" s="43">
        <v>34.22</v>
      </c>
      <c r="O66" s="43">
        <v>34.22</v>
      </c>
      <c r="P66" s="43">
        <v>34.22</v>
      </c>
      <c r="Q66" s="43">
        <v>1532.9822131250003</v>
      </c>
      <c r="R66" s="43">
        <v>0</v>
      </c>
      <c r="S66" s="43">
        <v>0</v>
      </c>
      <c r="T66" s="44">
        <v>29.18</v>
      </c>
      <c r="U66" s="44">
        <v>35.015999999999998</v>
      </c>
      <c r="V66" s="44">
        <v>28.516666666666666</v>
      </c>
      <c r="W66" s="44">
        <v>34.22</v>
      </c>
      <c r="X66" s="44">
        <v>29.83</v>
      </c>
      <c r="Y66" s="44">
        <v>35.795999999999999</v>
      </c>
      <c r="Z66" s="45">
        <v>29.2</v>
      </c>
      <c r="AA66" s="44">
        <v>35.04</v>
      </c>
    </row>
    <row r="67" spans="2:27" s="5" customFormat="1" ht="25.5" customHeight="1">
      <c r="B67" s="16">
        <f t="shared" si="0"/>
        <v>63</v>
      </c>
      <c r="C67" s="17" t="s">
        <v>361</v>
      </c>
      <c r="D67" s="17" t="s">
        <v>370</v>
      </c>
      <c r="E67" s="20" t="s">
        <v>56</v>
      </c>
      <c r="F67" s="17" t="s">
        <v>126</v>
      </c>
      <c r="G67" s="17" t="s">
        <v>849</v>
      </c>
      <c r="H67" s="43">
        <v>78.372648749999996</v>
      </c>
      <c r="I67" s="43">
        <v>71.685123749999988</v>
      </c>
      <c r="J67" s="43">
        <v>3.0865499999999986</v>
      </c>
      <c r="K67" s="43">
        <v>3.6009749999999996</v>
      </c>
      <c r="L67" s="43">
        <v>0</v>
      </c>
      <c r="M67" s="43">
        <v>15.28</v>
      </c>
      <c r="N67" s="43">
        <v>15.28</v>
      </c>
      <c r="O67" s="43">
        <v>15.28</v>
      </c>
      <c r="P67" s="43">
        <v>15.28</v>
      </c>
      <c r="Q67" s="43">
        <v>598.76703644999998</v>
      </c>
      <c r="R67" s="43">
        <v>0</v>
      </c>
      <c r="S67" s="43">
        <v>0</v>
      </c>
      <c r="T67" s="44">
        <v>18.39</v>
      </c>
      <c r="U67" s="44">
        <v>22.068000000000001</v>
      </c>
      <c r="V67" s="44">
        <v>12.733333333333333</v>
      </c>
      <c r="W67" s="44">
        <v>15.28</v>
      </c>
      <c r="X67" s="44">
        <v>18.760000000000002</v>
      </c>
      <c r="Y67" s="44">
        <v>22.512</v>
      </c>
      <c r="Z67" s="45">
        <v>13.033333333333335</v>
      </c>
      <c r="AA67" s="44">
        <v>15.64</v>
      </c>
    </row>
    <row r="68" spans="2:27" s="5" customFormat="1" ht="25.5" customHeight="1">
      <c r="B68" s="16">
        <f t="shared" ref="B68:B131" si="1">B67+1</f>
        <v>64</v>
      </c>
      <c r="C68" s="17" t="s">
        <v>361</v>
      </c>
      <c r="D68" s="17" t="s">
        <v>371</v>
      </c>
      <c r="E68" s="20" t="s">
        <v>56</v>
      </c>
      <c r="F68" s="17" t="s">
        <v>67</v>
      </c>
      <c r="G68" s="17" t="s">
        <v>849</v>
      </c>
      <c r="H68" s="43">
        <v>115.40999999999998</v>
      </c>
      <c r="I68" s="43">
        <v>108.40999999999998</v>
      </c>
      <c r="J68" s="43">
        <v>1</v>
      </c>
      <c r="K68" s="43">
        <v>6</v>
      </c>
      <c r="L68" s="43">
        <v>0</v>
      </c>
      <c r="M68" s="43">
        <v>32.81</v>
      </c>
      <c r="N68" s="43">
        <v>32.81</v>
      </c>
      <c r="O68" s="43">
        <v>32.81</v>
      </c>
      <c r="P68" s="43">
        <v>32.81</v>
      </c>
      <c r="Q68" s="43">
        <v>1893.3010499999998</v>
      </c>
      <c r="R68" s="43">
        <v>0</v>
      </c>
      <c r="S68" s="43">
        <v>0</v>
      </c>
      <c r="T68" s="44">
        <v>29.18</v>
      </c>
      <c r="U68" s="44">
        <v>35.015999999999998</v>
      </c>
      <c r="V68" s="44">
        <v>27.341666666666669</v>
      </c>
      <c r="W68" s="44">
        <v>32.81</v>
      </c>
      <c r="X68" s="44">
        <v>29.83</v>
      </c>
      <c r="Y68" s="44">
        <v>35.795999999999999</v>
      </c>
      <c r="Z68" s="45">
        <v>27.991666666666671</v>
      </c>
      <c r="AA68" s="44">
        <v>33.590000000000003</v>
      </c>
    </row>
    <row r="69" spans="2:27" s="5" customFormat="1" ht="20.25" customHeight="1">
      <c r="B69" s="16">
        <f t="shared" si="1"/>
        <v>65</v>
      </c>
      <c r="C69" s="17" t="s">
        <v>361</v>
      </c>
      <c r="D69" s="17" t="s">
        <v>372</v>
      </c>
      <c r="E69" s="17" t="s">
        <v>373</v>
      </c>
      <c r="F69" s="17" t="s">
        <v>67</v>
      </c>
      <c r="G69" s="18" t="s">
        <v>60</v>
      </c>
      <c r="H69" s="43">
        <v>397.22</v>
      </c>
      <c r="I69" s="43">
        <v>309.23</v>
      </c>
      <c r="J69" s="43">
        <v>7.94</v>
      </c>
      <c r="K69" s="43">
        <v>6.13</v>
      </c>
      <c r="L69" s="43">
        <v>73.92</v>
      </c>
      <c r="M69" s="43">
        <v>44.27</v>
      </c>
      <c r="N69" s="43">
        <v>44.27</v>
      </c>
      <c r="O69" s="43">
        <v>38.130000000000003</v>
      </c>
      <c r="P69" s="43">
        <v>38.130000000000003</v>
      </c>
      <c r="Q69" s="43">
        <v>8792.4647000000004</v>
      </c>
      <c r="R69" s="43">
        <v>949.3361000000001</v>
      </c>
      <c r="S69" s="43">
        <v>949.3361000000001</v>
      </c>
      <c r="T69" s="44">
        <v>44.27</v>
      </c>
      <c r="U69" s="44">
        <v>44.27</v>
      </c>
      <c r="V69" s="44">
        <v>38.130000000000003</v>
      </c>
      <c r="W69" s="44">
        <v>38.130000000000003</v>
      </c>
      <c r="X69" s="44">
        <v>45.33</v>
      </c>
      <c r="Y69" s="44">
        <v>45.33</v>
      </c>
      <c r="Z69" s="45">
        <v>39.04</v>
      </c>
      <c r="AA69" s="44">
        <v>39.04</v>
      </c>
    </row>
    <row r="70" spans="2:27" s="5" customFormat="1" ht="20.25" customHeight="1">
      <c r="B70" s="16">
        <f t="shared" si="1"/>
        <v>66</v>
      </c>
      <c r="C70" s="17" t="s">
        <v>361</v>
      </c>
      <c r="D70" s="17" t="s">
        <v>372</v>
      </c>
      <c r="E70" s="17" t="s">
        <v>373</v>
      </c>
      <c r="F70" s="17" t="s">
        <v>126</v>
      </c>
      <c r="G70" s="18" t="s">
        <v>60</v>
      </c>
      <c r="H70" s="43">
        <v>388.89</v>
      </c>
      <c r="I70" s="43">
        <v>240.38</v>
      </c>
      <c r="J70" s="43">
        <v>7.94</v>
      </c>
      <c r="K70" s="43">
        <v>140.57</v>
      </c>
      <c r="L70" s="43">
        <v>0</v>
      </c>
      <c r="M70" s="43">
        <v>24.87</v>
      </c>
      <c r="N70" s="43">
        <v>24.87</v>
      </c>
      <c r="O70" s="43">
        <v>20.28</v>
      </c>
      <c r="P70" s="43">
        <v>20.28</v>
      </c>
      <c r="Q70" s="43">
        <v>4835.8471499999996</v>
      </c>
      <c r="R70" s="43">
        <v>551.6721</v>
      </c>
      <c r="S70" s="43">
        <v>688.68870000000004</v>
      </c>
      <c r="T70" s="44">
        <v>24.87</v>
      </c>
      <c r="U70" s="44">
        <v>24.87</v>
      </c>
      <c r="V70" s="44">
        <v>20.28</v>
      </c>
      <c r="W70" s="44">
        <v>20.28</v>
      </c>
      <c r="X70" s="44">
        <v>25.46</v>
      </c>
      <c r="Y70" s="44">
        <v>25.46</v>
      </c>
      <c r="Z70" s="45">
        <v>20.76</v>
      </c>
      <c r="AA70" s="44">
        <v>20.76</v>
      </c>
    </row>
    <row r="71" spans="2:27" s="5" customFormat="1" ht="20.25" customHeight="1">
      <c r="B71" s="16">
        <f t="shared" si="1"/>
        <v>67</v>
      </c>
      <c r="C71" s="17" t="s">
        <v>361</v>
      </c>
      <c r="D71" s="17" t="s">
        <v>374</v>
      </c>
      <c r="E71" s="17" t="s">
        <v>375</v>
      </c>
      <c r="F71" s="17" t="s">
        <v>376</v>
      </c>
      <c r="G71" s="18" t="s">
        <v>61</v>
      </c>
      <c r="H71" s="43">
        <v>122.2471</v>
      </c>
      <c r="I71" s="43">
        <v>114.37</v>
      </c>
      <c r="J71" s="43">
        <v>4.55</v>
      </c>
      <c r="K71" s="43">
        <v>3.3270999999999988</v>
      </c>
      <c r="L71" s="43">
        <v>0</v>
      </c>
      <c r="M71" s="43">
        <v>28.53</v>
      </c>
      <c r="N71" s="43">
        <v>28.53</v>
      </c>
      <c r="O71" s="43">
        <v>28.53</v>
      </c>
      <c r="P71" s="43">
        <v>28.53</v>
      </c>
      <c r="Q71" s="43">
        <v>1743.8548815000001</v>
      </c>
      <c r="R71" s="43">
        <v>0</v>
      </c>
      <c r="S71" s="43">
        <v>0</v>
      </c>
      <c r="T71" s="44">
        <v>28.53</v>
      </c>
      <c r="U71" s="44">
        <v>28.53</v>
      </c>
      <c r="V71" s="44">
        <v>28.53</v>
      </c>
      <c r="W71" s="44">
        <v>28.53</v>
      </c>
      <c r="X71" s="44">
        <v>29.21</v>
      </c>
      <c r="Y71" s="44">
        <v>29.21</v>
      </c>
      <c r="Z71" s="45">
        <v>29.21</v>
      </c>
      <c r="AA71" s="44">
        <v>29.21</v>
      </c>
    </row>
    <row r="72" spans="2:27" s="5" customFormat="1" ht="20.25" customHeight="1">
      <c r="B72" s="16">
        <f t="shared" si="1"/>
        <v>68</v>
      </c>
      <c r="C72" s="17" t="s">
        <v>361</v>
      </c>
      <c r="D72" s="17" t="s">
        <v>374</v>
      </c>
      <c r="E72" s="17" t="s">
        <v>375</v>
      </c>
      <c r="F72" s="17" t="s">
        <v>126</v>
      </c>
      <c r="G72" s="18" t="s">
        <v>61</v>
      </c>
      <c r="H72" s="43">
        <v>63.499999999999993</v>
      </c>
      <c r="I72" s="43">
        <v>57.29999999999999</v>
      </c>
      <c r="J72" s="43">
        <v>4.7</v>
      </c>
      <c r="K72" s="43">
        <v>1.5</v>
      </c>
      <c r="L72" s="43">
        <v>0</v>
      </c>
      <c r="M72" s="43">
        <v>15.32</v>
      </c>
      <c r="N72" s="43">
        <v>15.32</v>
      </c>
      <c r="O72" s="43">
        <v>15.2</v>
      </c>
      <c r="P72" s="43">
        <v>15.2</v>
      </c>
      <c r="Q72" s="43">
        <v>486.40999999999997</v>
      </c>
      <c r="R72" s="43">
        <v>3.4380000000000277</v>
      </c>
      <c r="S72" s="43">
        <v>3.4380000000000277</v>
      </c>
      <c r="T72" s="44">
        <v>15.32</v>
      </c>
      <c r="U72" s="44">
        <v>15.32</v>
      </c>
      <c r="V72" s="44">
        <v>15.2</v>
      </c>
      <c r="W72" s="44">
        <v>15.2</v>
      </c>
      <c r="X72" s="44">
        <v>15.68</v>
      </c>
      <c r="Y72" s="44">
        <v>15.68</v>
      </c>
      <c r="Z72" s="45">
        <v>15.56</v>
      </c>
      <c r="AA72" s="44">
        <v>15.56</v>
      </c>
    </row>
    <row r="73" spans="2:27" s="5" customFormat="1" ht="34.5" customHeight="1">
      <c r="B73" s="16">
        <f t="shared" si="1"/>
        <v>69</v>
      </c>
      <c r="C73" s="17" t="s">
        <v>361</v>
      </c>
      <c r="D73" s="17" t="s">
        <v>377</v>
      </c>
      <c r="E73" s="20" t="s">
        <v>56</v>
      </c>
      <c r="F73" s="17" t="s">
        <v>369</v>
      </c>
      <c r="G73" s="17" t="s">
        <v>849</v>
      </c>
      <c r="H73" s="43">
        <v>71.92</v>
      </c>
      <c r="I73" s="43">
        <v>70.97</v>
      </c>
      <c r="J73" s="43">
        <v>0.52</v>
      </c>
      <c r="K73" s="43">
        <v>0.43</v>
      </c>
      <c r="L73" s="43">
        <v>0</v>
      </c>
      <c r="M73" s="43">
        <v>33.28</v>
      </c>
      <c r="N73" s="43">
        <v>33.28</v>
      </c>
      <c r="O73" s="43">
        <v>33.28</v>
      </c>
      <c r="P73" s="43">
        <v>33.28</v>
      </c>
      <c r="Q73" s="43">
        <v>1196.7488000000001</v>
      </c>
      <c r="R73" s="43">
        <v>0</v>
      </c>
      <c r="S73" s="43">
        <v>0</v>
      </c>
      <c r="T73" s="44">
        <v>29.18</v>
      </c>
      <c r="U73" s="44">
        <v>35.015999999999998</v>
      </c>
      <c r="V73" s="44">
        <v>27.733333333333334</v>
      </c>
      <c r="W73" s="44">
        <v>33.28</v>
      </c>
      <c r="X73" s="44">
        <v>29.83</v>
      </c>
      <c r="Y73" s="44">
        <v>35.795999999999999</v>
      </c>
      <c r="Z73" s="45">
        <v>28.391666666666669</v>
      </c>
      <c r="AA73" s="44">
        <v>34.07</v>
      </c>
    </row>
    <row r="74" spans="2:27" s="5" customFormat="1" ht="34.5" customHeight="1">
      <c r="B74" s="16">
        <f t="shared" si="1"/>
        <v>70</v>
      </c>
      <c r="C74" s="17" t="s">
        <v>361</v>
      </c>
      <c r="D74" s="17" t="s">
        <v>377</v>
      </c>
      <c r="E74" s="20" t="s">
        <v>56</v>
      </c>
      <c r="F74" s="17" t="s">
        <v>126</v>
      </c>
      <c r="G74" s="17" t="s">
        <v>849</v>
      </c>
      <c r="H74" s="43">
        <v>21.1</v>
      </c>
      <c r="I74" s="43">
        <v>20.700000000000003</v>
      </c>
      <c r="J74" s="43">
        <v>0.39999999999999997</v>
      </c>
      <c r="K74" s="43">
        <v>0</v>
      </c>
      <c r="L74" s="43">
        <v>0</v>
      </c>
      <c r="M74" s="43">
        <v>13.32</v>
      </c>
      <c r="N74" s="43">
        <v>13.32</v>
      </c>
      <c r="O74" s="43">
        <v>13.32</v>
      </c>
      <c r="P74" s="43">
        <v>13.32</v>
      </c>
      <c r="Q74" s="43">
        <v>140.52600000000001</v>
      </c>
      <c r="R74" s="43">
        <v>0</v>
      </c>
      <c r="S74" s="43">
        <v>0</v>
      </c>
      <c r="T74" s="44">
        <v>18.39</v>
      </c>
      <c r="U74" s="44">
        <v>22.068000000000001</v>
      </c>
      <c r="V74" s="44">
        <v>11.100000000000001</v>
      </c>
      <c r="W74" s="44">
        <v>13.32</v>
      </c>
      <c r="X74" s="44">
        <v>18.760000000000002</v>
      </c>
      <c r="Y74" s="44">
        <v>22.512</v>
      </c>
      <c r="Z74" s="45">
        <v>11.358333333333334</v>
      </c>
      <c r="AA74" s="44">
        <v>13.63</v>
      </c>
    </row>
    <row r="75" spans="2:27" s="5" customFormat="1" ht="34.5" customHeight="1">
      <c r="B75" s="16">
        <f t="shared" si="1"/>
        <v>71</v>
      </c>
      <c r="C75" s="17" t="s">
        <v>361</v>
      </c>
      <c r="D75" s="17" t="s">
        <v>378</v>
      </c>
      <c r="E75" s="20" t="s">
        <v>56</v>
      </c>
      <c r="F75" s="17" t="s">
        <v>369</v>
      </c>
      <c r="G75" s="17" t="s">
        <v>849</v>
      </c>
      <c r="H75" s="43">
        <v>50.5</v>
      </c>
      <c r="I75" s="43">
        <v>49.92</v>
      </c>
      <c r="J75" s="43">
        <v>0.32</v>
      </c>
      <c r="K75" s="43">
        <v>0.26</v>
      </c>
      <c r="L75" s="43">
        <v>0</v>
      </c>
      <c r="M75" s="43">
        <v>29.38</v>
      </c>
      <c r="N75" s="43">
        <v>29.38</v>
      </c>
      <c r="O75" s="43">
        <v>26.2</v>
      </c>
      <c r="P75" s="43">
        <v>26.2</v>
      </c>
      <c r="Q75" s="43">
        <v>741.84500000000003</v>
      </c>
      <c r="R75" s="43">
        <v>79.372799999999998</v>
      </c>
      <c r="S75" s="43">
        <v>155.75039999999996</v>
      </c>
      <c r="T75" s="44">
        <v>29.18</v>
      </c>
      <c r="U75" s="44">
        <v>35.015999999999998</v>
      </c>
      <c r="V75" s="44">
        <v>21.833333333333332</v>
      </c>
      <c r="W75" s="44">
        <v>26.2</v>
      </c>
      <c r="X75" s="44">
        <v>29.83</v>
      </c>
      <c r="Y75" s="44">
        <v>35.795999999999999</v>
      </c>
      <c r="Z75" s="45">
        <v>22.35</v>
      </c>
      <c r="AA75" s="44">
        <v>26.82</v>
      </c>
    </row>
    <row r="76" spans="2:27" s="5" customFormat="1" ht="34.5" customHeight="1">
      <c r="B76" s="16">
        <f t="shared" si="1"/>
        <v>72</v>
      </c>
      <c r="C76" s="17" t="s">
        <v>361</v>
      </c>
      <c r="D76" s="17" t="s">
        <v>378</v>
      </c>
      <c r="E76" s="20" t="s">
        <v>56</v>
      </c>
      <c r="F76" s="17" t="s">
        <v>126</v>
      </c>
      <c r="G76" s="17" t="s">
        <v>849</v>
      </c>
      <c r="H76" s="43">
        <v>6.3</v>
      </c>
      <c r="I76" s="43">
        <v>5.8</v>
      </c>
      <c r="J76" s="43">
        <v>0.26999999999999996</v>
      </c>
      <c r="K76" s="43">
        <v>0.23</v>
      </c>
      <c r="L76" s="43">
        <v>0</v>
      </c>
      <c r="M76" s="43">
        <v>70.73</v>
      </c>
      <c r="N76" s="43">
        <v>70.73</v>
      </c>
      <c r="O76" s="43">
        <v>37.659999999999997</v>
      </c>
      <c r="P76" s="43">
        <v>37.659999999999997</v>
      </c>
      <c r="Q76" s="43">
        <v>222.79949999999999</v>
      </c>
      <c r="R76" s="43">
        <v>95.90300000000002</v>
      </c>
      <c r="S76" s="43">
        <v>206.56700000000001</v>
      </c>
      <c r="T76" s="44">
        <v>18.39</v>
      </c>
      <c r="U76" s="44">
        <v>22.068000000000001</v>
      </c>
      <c r="V76" s="44">
        <v>18.39</v>
      </c>
      <c r="W76" s="44">
        <v>22.068000000000001</v>
      </c>
      <c r="X76" s="44">
        <v>18.760000000000002</v>
      </c>
      <c r="Y76" s="44">
        <v>22.512</v>
      </c>
      <c r="Z76" s="45">
        <v>18.760000000000002</v>
      </c>
      <c r="AA76" s="44">
        <v>22.512</v>
      </c>
    </row>
    <row r="77" spans="2:27" s="5" customFormat="1" ht="27.75" customHeight="1">
      <c r="B77" s="16">
        <f t="shared" si="1"/>
        <v>73</v>
      </c>
      <c r="C77" s="17" t="s">
        <v>361</v>
      </c>
      <c r="D77" s="17" t="s">
        <v>367</v>
      </c>
      <c r="E77" s="17" t="s">
        <v>379</v>
      </c>
      <c r="F77" s="17" t="s">
        <v>324</v>
      </c>
      <c r="G77" s="18" t="s">
        <v>62</v>
      </c>
      <c r="H77" s="43">
        <v>120</v>
      </c>
      <c r="I77" s="43">
        <v>120</v>
      </c>
      <c r="J77" s="43">
        <v>0</v>
      </c>
      <c r="K77" s="43">
        <v>0</v>
      </c>
      <c r="L77" s="43">
        <v>0</v>
      </c>
      <c r="M77" s="43">
        <v>10.119999999999999</v>
      </c>
      <c r="N77" s="43">
        <v>10.119999999999999</v>
      </c>
      <c r="O77" s="43">
        <v>10.119999999999999</v>
      </c>
      <c r="P77" s="43">
        <v>10.119999999999999</v>
      </c>
      <c r="Q77" s="43">
        <v>607.19999999999993</v>
      </c>
      <c r="R77" s="43">
        <v>0</v>
      </c>
      <c r="S77" s="43">
        <v>0</v>
      </c>
      <c r="T77" s="44">
        <v>10.119999999999999</v>
      </c>
      <c r="U77" s="44">
        <v>10.119999999999999</v>
      </c>
      <c r="V77" s="44">
        <v>10.119999999999999</v>
      </c>
      <c r="W77" s="44">
        <v>10.119999999999999</v>
      </c>
      <c r="X77" s="44">
        <v>10.36</v>
      </c>
      <c r="Y77" s="44">
        <v>10.36</v>
      </c>
      <c r="Z77" s="45">
        <v>10.36</v>
      </c>
      <c r="AA77" s="44">
        <v>10.36</v>
      </c>
    </row>
    <row r="78" spans="2:27" s="5" customFormat="1" ht="27.75" customHeight="1">
      <c r="B78" s="16">
        <f t="shared" si="1"/>
        <v>74</v>
      </c>
      <c r="C78" s="17" t="s">
        <v>361</v>
      </c>
      <c r="D78" s="17" t="s">
        <v>380</v>
      </c>
      <c r="E78" s="17" t="s">
        <v>56</v>
      </c>
      <c r="F78" s="17" t="s">
        <v>369</v>
      </c>
      <c r="G78" s="18" t="s">
        <v>63</v>
      </c>
      <c r="H78" s="43">
        <v>1523.0900000000001</v>
      </c>
      <c r="I78" s="43">
        <v>1232.49</v>
      </c>
      <c r="J78" s="43">
        <v>42.7</v>
      </c>
      <c r="K78" s="43">
        <v>65.900000000000006</v>
      </c>
      <c r="L78" s="43">
        <v>182</v>
      </c>
      <c r="M78" s="43">
        <v>29.29</v>
      </c>
      <c r="N78" s="43">
        <v>34.56</v>
      </c>
      <c r="O78" s="43">
        <v>27.59</v>
      </c>
      <c r="P78" s="43">
        <v>32.556199999999997</v>
      </c>
      <c r="Q78" s="43">
        <v>26318.995200000005</v>
      </c>
      <c r="R78" s="43">
        <v>1047.6164999999996</v>
      </c>
      <c r="S78" s="43">
        <v>1047.6164999999996</v>
      </c>
      <c r="T78" s="44">
        <v>29.29</v>
      </c>
      <c r="U78" s="44">
        <v>35.147999999999996</v>
      </c>
      <c r="V78" s="44">
        <v>27.59</v>
      </c>
      <c r="W78" s="44">
        <v>33.107999999999997</v>
      </c>
      <c r="X78" s="44">
        <v>29.99</v>
      </c>
      <c r="Y78" s="44">
        <v>35.988</v>
      </c>
      <c r="Z78" s="45">
        <v>28.25</v>
      </c>
      <c r="AA78" s="44">
        <v>33.9</v>
      </c>
    </row>
    <row r="79" spans="2:27" s="5" customFormat="1" ht="27.75" customHeight="1">
      <c r="B79" s="16">
        <f t="shared" si="1"/>
        <v>75</v>
      </c>
      <c r="C79" s="17" t="s">
        <v>361</v>
      </c>
      <c r="D79" s="17" t="s">
        <v>380</v>
      </c>
      <c r="E79" s="17" t="s">
        <v>56</v>
      </c>
      <c r="F79" s="17" t="s">
        <v>126</v>
      </c>
      <c r="G79" s="18" t="s">
        <v>63</v>
      </c>
      <c r="H79" s="43">
        <v>742.36000000000013</v>
      </c>
      <c r="I79" s="43">
        <v>663.35</v>
      </c>
      <c r="J79" s="43">
        <v>46.2</v>
      </c>
      <c r="K79" s="43">
        <v>32.81</v>
      </c>
      <c r="L79" s="43">
        <v>0</v>
      </c>
      <c r="M79" s="43">
        <v>32.03</v>
      </c>
      <c r="N79" s="43">
        <v>37.795400000000001</v>
      </c>
      <c r="O79" s="43">
        <v>28.79</v>
      </c>
      <c r="P79" s="43">
        <v>33.97</v>
      </c>
      <c r="Q79" s="43">
        <v>14028.896572000003</v>
      </c>
      <c r="R79" s="43">
        <v>1074.6270000000006</v>
      </c>
      <c r="S79" s="43">
        <v>1074.6270000000006</v>
      </c>
      <c r="T79" s="44">
        <v>32.03</v>
      </c>
      <c r="U79" s="44">
        <v>38.436</v>
      </c>
      <c r="V79" s="44">
        <v>28.78</v>
      </c>
      <c r="W79" s="44">
        <v>34.54</v>
      </c>
      <c r="X79" s="44">
        <v>32.799999999999997</v>
      </c>
      <c r="Y79" s="44">
        <v>39.359999999999992</v>
      </c>
      <c r="Z79" s="45">
        <v>29.466666666666669</v>
      </c>
      <c r="AA79" s="44">
        <v>35.36</v>
      </c>
    </row>
    <row r="80" spans="2:27" s="5" customFormat="1" ht="27.75" customHeight="1">
      <c r="B80" s="16">
        <f t="shared" si="1"/>
        <v>76</v>
      </c>
      <c r="C80" s="17" t="s">
        <v>361</v>
      </c>
      <c r="D80" s="17" t="s">
        <v>381</v>
      </c>
      <c r="E80" s="20" t="s">
        <v>56</v>
      </c>
      <c r="F80" s="17" t="s">
        <v>369</v>
      </c>
      <c r="G80" s="17" t="s">
        <v>849</v>
      </c>
      <c r="H80" s="43">
        <v>174.36880000000002</v>
      </c>
      <c r="I80" s="43">
        <v>147.98880000000003</v>
      </c>
      <c r="J80" s="43">
        <v>20.079999999999998</v>
      </c>
      <c r="K80" s="43">
        <v>6.3</v>
      </c>
      <c r="L80" s="43">
        <v>0</v>
      </c>
      <c r="M80" s="43">
        <v>29.4</v>
      </c>
      <c r="N80" s="43">
        <v>29.4</v>
      </c>
      <c r="O80" s="43">
        <v>29.4</v>
      </c>
      <c r="P80" s="43">
        <v>29.4</v>
      </c>
      <c r="Q80" s="43">
        <v>2563.22136</v>
      </c>
      <c r="R80" s="43">
        <v>0</v>
      </c>
      <c r="S80" s="43">
        <v>0</v>
      </c>
      <c r="T80" s="44">
        <v>29.18</v>
      </c>
      <c r="U80" s="44">
        <v>35.015999999999998</v>
      </c>
      <c r="V80" s="44">
        <v>24.5</v>
      </c>
      <c r="W80" s="44">
        <v>29.4</v>
      </c>
      <c r="X80" s="44">
        <v>29.83</v>
      </c>
      <c r="Y80" s="44">
        <v>35.795999999999999</v>
      </c>
      <c r="Z80" s="45">
        <v>25.083333333333336</v>
      </c>
      <c r="AA80" s="44">
        <v>30.1</v>
      </c>
    </row>
    <row r="81" spans="2:27" s="5" customFormat="1" ht="27.75" customHeight="1">
      <c r="B81" s="16">
        <f t="shared" si="1"/>
        <v>77</v>
      </c>
      <c r="C81" s="17" t="s">
        <v>361</v>
      </c>
      <c r="D81" s="17" t="s">
        <v>381</v>
      </c>
      <c r="E81" s="20" t="s">
        <v>56</v>
      </c>
      <c r="F81" s="17" t="s">
        <v>126</v>
      </c>
      <c r="G81" s="17" t="s">
        <v>849</v>
      </c>
      <c r="H81" s="43">
        <v>128.17999999999998</v>
      </c>
      <c r="I81" s="43">
        <v>105.59999999999998</v>
      </c>
      <c r="J81" s="43">
        <v>14.08</v>
      </c>
      <c r="K81" s="43">
        <v>8.5</v>
      </c>
      <c r="L81" s="43">
        <v>0</v>
      </c>
      <c r="M81" s="43">
        <v>16.63</v>
      </c>
      <c r="N81" s="43">
        <v>16.63</v>
      </c>
      <c r="O81" s="43">
        <v>16.63</v>
      </c>
      <c r="P81" s="43">
        <v>16.63</v>
      </c>
      <c r="Q81" s="43">
        <v>1065.8166999999999</v>
      </c>
      <c r="R81" s="43">
        <v>0</v>
      </c>
      <c r="S81" s="43">
        <v>0</v>
      </c>
      <c r="T81" s="44">
        <v>18.39</v>
      </c>
      <c r="U81" s="44">
        <v>22.068000000000001</v>
      </c>
      <c r="V81" s="44">
        <v>13.858333333333333</v>
      </c>
      <c r="W81" s="44">
        <v>16.63</v>
      </c>
      <c r="X81" s="44">
        <v>18.760000000000002</v>
      </c>
      <c r="Y81" s="44">
        <v>22.512</v>
      </c>
      <c r="Z81" s="45">
        <v>14.183333333333334</v>
      </c>
      <c r="AA81" s="44">
        <v>17.02</v>
      </c>
    </row>
    <row r="82" spans="2:27" s="5" customFormat="1" ht="27.75" customHeight="1">
      <c r="B82" s="16">
        <f t="shared" si="1"/>
        <v>78</v>
      </c>
      <c r="C82" s="17" t="s">
        <v>361</v>
      </c>
      <c r="D82" s="17" t="s">
        <v>374</v>
      </c>
      <c r="E82" s="17" t="s">
        <v>357</v>
      </c>
      <c r="F82" s="17" t="s">
        <v>324</v>
      </c>
      <c r="G82" s="18" t="s">
        <v>49</v>
      </c>
      <c r="H82" s="43">
        <v>60.68</v>
      </c>
      <c r="I82" s="43">
        <v>47.63</v>
      </c>
      <c r="J82" s="43">
        <v>13</v>
      </c>
      <c r="K82" s="43">
        <v>0.05</v>
      </c>
      <c r="L82" s="43">
        <v>0</v>
      </c>
      <c r="M82" s="43">
        <v>31.12</v>
      </c>
      <c r="N82" s="43">
        <v>36.721600000000002</v>
      </c>
      <c r="O82" s="43">
        <v>31.12</v>
      </c>
      <c r="P82" s="43">
        <v>36.721600000000002</v>
      </c>
      <c r="Q82" s="43">
        <v>1114.1333440000001</v>
      </c>
      <c r="R82" s="43">
        <v>0</v>
      </c>
      <c r="S82" s="43">
        <v>0</v>
      </c>
      <c r="T82" s="45">
        <v>31.12</v>
      </c>
      <c r="U82" s="44">
        <v>37.344000000000001</v>
      </c>
      <c r="V82" s="45">
        <v>31.12</v>
      </c>
      <c r="W82" s="44">
        <v>37.344000000000001</v>
      </c>
      <c r="X82" s="45">
        <v>31.86</v>
      </c>
      <c r="Y82" s="44">
        <v>38.231999999999999</v>
      </c>
      <c r="Z82" s="45">
        <v>31.86</v>
      </c>
      <c r="AA82" s="44">
        <v>38.231999999999999</v>
      </c>
    </row>
    <row r="83" spans="2:27" s="5" customFormat="1" ht="27.75" customHeight="1">
      <c r="B83" s="16">
        <f t="shared" si="1"/>
        <v>79</v>
      </c>
      <c r="C83" s="17" t="s">
        <v>361</v>
      </c>
      <c r="D83" s="17" t="s">
        <v>382</v>
      </c>
      <c r="E83" s="17" t="s">
        <v>56</v>
      </c>
      <c r="F83" s="17" t="s">
        <v>67</v>
      </c>
      <c r="G83" s="18" t="s">
        <v>64</v>
      </c>
      <c r="H83" s="43">
        <v>38.750000000000007</v>
      </c>
      <c r="I83" s="43">
        <v>38.39</v>
      </c>
      <c r="J83" s="43">
        <v>0.27</v>
      </c>
      <c r="K83" s="43">
        <v>0.09</v>
      </c>
      <c r="L83" s="43">
        <v>0</v>
      </c>
      <c r="M83" s="43">
        <v>40.46</v>
      </c>
      <c r="N83" s="43">
        <v>40.46</v>
      </c>
      <c r="O83" s="43">
        <v>40.46</v>
      </c>
      <c r="P83" s="43">
        <v>40.46</v>
      </c>
      <c r="Q83" s="43">
        <v>783.91250000000014</v>
      </c>
      <c r="R83" s="43">
        <v>0</v>
      </c>
      <c r="S83" s="43">
        <v>0</v>
      </c>
      <c r="T83" s="45">
        <v>33.72</v>
      </c>
      <c r="U83" s="44">
        <v>40.46</v>
      </c>
      <c r="V83" s="45">
        <v>33.72</v>
      </c>
      <c r="W83" s="44">
        <v>40.46</v>
      </c>
      <c r="X83" s="45">
        <v>40.97</v>
      </c>
      <c r="Y83" s="44">
        <v>49.163999999999994</v>
      </c>
      <c r="Z83" s="45">
        <v>34.524999999999999</v>
      </c>
      <c r="AA83" s="44">
        <v>41.43</v>
      </c>
    </row>
    <row r="84" spans="2:27" s="5" customFormat="1" ht="20.25" customHeight="1">
      <c r="B84" s="16">
        <f t="shared" si="1"/>
        <v>80</v>
      </c>
      <c r="C84" s="17" t="s">
        <v>361</v>
      </c>
      <c r="D84" s="17" t="s">
        <v>383</v>
      </c>
      <c r="E84" s="17" t="s">
        <v>384</v>
      </c>
      <c r="F84" s="17" t="s">
        <v>67</v>
      </c>
      <c r="G84" s="18" t="s">
        <v>65</v>
      </c>
      <c r="H84" s="43">
        <v>53.605000000000004</v>
      </c>
      <c r="I84" s="43">
        <v>50.28</v>
      </c>
      <c r="J84" s="43">
        <v>0</v>
      </c>
      <c r="K84" s="43">
        <v>3.3249999999999997</v>
      </c>
      <c r="L84" s="43">
        <v>0</v>
      </c>
      <c r="M84" s="43">
        <v>33.700000000000003</v>
      </c>
      <c r="N84" s="43">
        <v>33.700000000000003</v>
      </c>
      <c r="O84" s="43">
        <v>26.52</v>
      </c>
      <c r="P84" s="43">
        <v>26.52</v>
      </c>
      <c r="Q84" s="43">
        <v>903.24425000000019</v>
      </c>
      <c r="R84" s="43">
        <v>180.50520000000009</v>
      </c>
      <c r="S84" s="43">
        <v>379.11120000000005</v>
      </c>
      <c r="T84" s="45">
        <v>33.700000000000003</v>
      </c>
      <c r="U84" s="44">
        <v>33.700000000000003</v>
      </c>
      <c r="V84" s="45">
        <v>26.52</v>
      </c>
      <c r="W84" s="44">
        <v>26.52</v>
      </c>
      <c r="X84" s="45">
        <v>34.5</v>
      </c>
      <c r="Y84" s="44">
        <v>34.5</v>
      </c>
      <c r="Z84" s="45">
        <v>27.15</v>
      </c>
      <c r="AA84" s="44">
        <v>27.15</v>
      </c>
    </row>
    <row r="85" spans="2:27" s="5" customFormat="1" ht="35.25" customHeight="1">
      <c r="B85" s="16">
        <f t="shared" si="1"/>
        <v>81</v>
      </c>
      <c r="C85" s="17" t="s">
        <v>361</v>
      </c>
      <c r="D85" s="17" t="s">
        <v>66</v>
      </c>
      <c r="E85" s="17" t="s">
        <v>56</v>
      </c>
      <c r="F85" s="17" t="s">
        <v>67</v>
      </c>
      <c r="G85" s="18" t="s">
        <v>68</v>
      </c>
      <c r="H85" s="43">
        <v>38.130000000000003</v>
      </c>
      <c r="I85" s="43">
        <v>38.130000000000003</v>
      </c>
      <c r="J85" s="43">
        <v>0</v>
      </c>
      <c r="K85" s="43">
        <v>0</v>
      </c>
      <c r="L85" s="43">
        <v>0</v>
      </c>
      <c r="M85" s="43">
        <v>30.34</v>
      </c>
      <c r="N85" s="43">
        <v>35.801200000000001</v>
      </c>
      <c r="O85" s="43">
        <v>30.34</v>
      </c>
      <c r="P85" s="43">
        <v>35.801200000000001</v>
      </c>
      <c r="Q85" s="43">
        <v>682.54987800000004</v>
      </c>
      <c r="R85" s="43">
        <v>0</v>
      </c>
      <c r="S85" s="43">
        <v>0</v>
      </c>
      <c r="T85" s="44">
        <v>30.32</v>
      </c>
      <c r="U85" s="44">
        <v>36.384</v>
      </c>
      <c r="V85" s="44">
        <v>30.32</v>
      </c>
      <c r="W85" s="44">
        <v>36.384</v>
      </c>
      <c r="X85" s="44">
        <v>31.04</v>
      </c>
      <c r="Y85" s="44">
        <v>37.25</v>
      </c>
      <c r="Z85" s="45">
        <v>31.04</v>
      </c>
      <c r="AA85" s="44">
        <v>37.25</v>
      </c>
    </row>
    <row r="86" spans="2:27" s="5" customFormat="1" ht="35.25" customHeight="1">
      <c r="B86" s="16">
        <f t="shared" si="1"/>
        <v>82</v>
      </c>
      <c r="C86" s="17" t="s">
        <v>361</v>
      </c>
      <c r="D86" s="17" t="s">
        <v>385</v>
      </c>
      <c r="E86" s="17" t="s">
        <v>56</v>
      </c>
      <c r="F86" s="17" t="s">
        <v>67</v>
      </c>
      <c r="G86" s="17" t="s">
        <v>849</v>
      </c>
      <c r="H86" s="43">
        <v>35.04</v>
      </c>
      <c r="I86" s="43">
        <v>34.26</v>
      </c>
      <c r="J86" s="43">
        <v>0.77999999999999969</v>
      </c>
      <c r="K86" s="43">
        <v>0</v>
      </c>
      <c r="L86" s="43">
        <v>0</v>
      </c>
      <c r="M86" s="43">
        <v>53.54</v>
      </c>
      <c r="N86" s="43">
        <v>53.54</v>
      </c>
      <c r="O86" s="43">
        <v>53.54</v>
      </c>
      <c r="P86" s="43">
        <v>53.54</v>
      </c>
      <c r="Q86" s="43">
        <v>938.02080000000001</v>
      </c>
      <c r="R86" s="43">
        <v>0</v>
      </c>
      <c r="S86" s="43">
        <v>0</v>
      </c>
      <c r="T86" s="44">
        <v>29.18</v>
      </c>
      <c r="U86" s="44">
        <v>35.015999999999998</v>
      </c>
      <c r="V86" s="44">
        <v>29.18</v>
      </c>
      <c r="W86" s="44">
        <v>35.020000000000003</v>
      </c>
      <c r="X86" s="44">
        <v>29.83</v>
      </c>
      <c r="Y86" s="44">
        <v>35.795999999999999</v>
      </c>
      <c r="Z86" s="45">
        <v>29.83</v>
      </c>
      <c r="AA86" s="44">
        <v>35.799999999999997</v>
      </c>
    </row>
    <row r="87" spans="2:27" s="5" customFormat="1" ht="45" customHeight="1">
      <c r="B87" s="16">
        <f t="shared" si="1"/>
        <v>83</v>
      </c>
      <c r="C87" s="17" t="s">
        <v>386</v>
      </c>
      <c r="D87" s="17" t="s">
        <v>69</v>
      </c>
      <c r="E87" s="17" t="s">
        <v>73</v>
      </c>
      <c r="F87" s="17" t="s">
        <v>67</v>
      </c>
      <c r="G87" s="18" t="s">
        <v>70</v>
      </c>
      <c r="H87" s="43">
        <v>19.38</v>
      </c>
      <c r="I87" s="43">
        <v>19.38</v>
      </c>
      <c r="J87" s="43">
        <v>0</v>
      </c>
      <c r="K87" s="43">
        <v>0</v>
      </c>
      <c r="L87" s="43">
        <v>0</v>
      </c>
      <c r="M87" s="43">
        <v>48.4</v>
      </c>
      <c r="N87" s="43">
        <v>57.111999999999995</v>
      </c>
      <c r="O87" s="43">
        <v>40.06</v>
      </c>
      <c r="P87" s="43">
        <v>47.270800000000001</v>
      </c>
      <c r="Q87" s="43">
        <v>553.41527999999994</v>
      </c>
      <c r="R87" s="43">
        <v>80.814599999999956</v>
      </c>
      <c r="S87" s="43">
        <v>172.28819999999993</v>
      </c>
      <c r="T87" s="44">
        <v>48.4</v>
      </c>
      <c r="U87" s="44">
        <v>58.08</v>
      </c>
      <c r="V87" s="44">
        <v>40.06</v>
      </c>
      <c r="W87" s="46">
        <v>48.072000000000003</v>
      </c>
      <c r="X87" s="44">
        <v>43.96</v>
      </c>
      <c r="Y87" s="44">
        <v>52.752000000000002</v>
      </c>
      <c r="Z87" s="45">
        <v>41.02</v>
      </c>
      <c r="AA87" s="46">
        <v>49.224000000000004</v>
      </c>
    </row>
    <row r="88" spans="2:27" s="5" customFormat="1" ht="45" customHeight="1">
      <c r="B88" s="16">
        <f t="shared" si="1"/>
        <v>84</v>
      </c>
      <c r="C88" s="17" t="s">
        <v>386</v>
      </c>
      <c r="D88" s="17" t="s">
        <v>71</v>
      </c>
      <c r="E88" s="17" t="s">
        <v>73</v>
      </c>
      <c r="F88" s="17" t="s">
        <v>67</v>
      </c>
      <c r="G88" s="18" t="s">
        <v>70</v>
      </c>
      <c r="H88" s="43">
        <v>63.699999999999996</v>
      </c>
      <c r="I88" s="43">
        <v>54.9</v>
      </c>
      <c r="J88" s="43">
        <v>8.6999999999999993</v>
      </c>
      <c r="K88" s="43">
        <v>0.1</v>
      </c>
      <c r="L88" s="43">
        <v>0</v>
      </c>
      <c r="M88" s="43">
        <v>48.4</v>
      </c>
      <c r="N88" s="43">
        <v>57.11</v>
      </c>
      <c r="O88" s="43">
        <v>48.4</v>
      </c>
      <c r="P88" s="43">
        <v>57.111999999999995</v>
      </c>
      <c r="Q88" s="43">
        <v>1818.9534999999998</v>
      </c>
      <c r="R88" s="43">
        <v>0</v>
      </c>
      <c r="S88" s="43">
        <v>0</v>
      </c>
      <c r="T88" s="44">
        <v>48.4</v>
      </c>
      <c r="U88" s="44">
        <v>58.08</v>
      </c>
      <c r="V88" s="44">
        <v>48.4</v>
      </c>
      <c r="W88" s="44">
        <v>58.08</v>
      </c>
      <c r="X88" s="44">
        <v>43.96</v>
      </c>
      <c r="Y88" s="44">
        <v>52.752000000000002</v>
      </c>
      <c r="Z88" s="45">
        <v>43.96</v>
      </c>
      <c r="AA88" s="44">
        <v>52.752000000000002</v>
      </c>
    </row>
    <row r="89" spans="2:27" s="5" customFormat="1" ht="45" customHeight="1">
      <c r="B89" s="16">
        <f t="shared" si="1"/>
        <v>85</v>
      </c>
      <c r="C89" s="17" t="s">
        <v>386</v>
      </c>
      <c r="D89" s="17" t="s">
        <v>72</v>
      </c>
      <c r="E89" s="17" t="s">
        <v>73</v>
      </c>
      <c r="F89" s="17" t="s">
        <v>67</v>
      </c>
      <c r="G89" s="18" t="s">
        <v>70</v>
      </c>
      <c r="H89" s="43">
        <v>0</v>
      </c>
      <c r="I89" s="43">
        <v>0</v>
      </c>
      <c r="J89" s="43">
        <v>0</v>
      </c>
      <c r="K89" s="43">
        <v>0</v>
      </c>
      <c r="L89" s="43">
        <v>0</v>
      </c>
      <c r="M89" s="43">
        <v>48.4</v>
      </c>
      <c r="N89" s="43">
        <v>57.111999999999995</v>
      </c>
      <c r="O89" s="43">
        <v>48.4</v>
      </c>
      <c r="P89" s="43">
        <v>57.111999999999995</v>
      </c>
      <c r="Q89" s="43">
        <v>0</v>
      </c>
      <c r="R89" s="43">
        <v>0</v>
      </c>
      <c r="S89" s="43">
        <v>0</v>
      </c>
      <c r="T89" s="44">
        <v>48.4</v>
      </c>
      <c r="U89" s="44">
        <v>58.08</v>
      </c>
      <c r="V89" s="44">
        <v>48.4</v>
      </c>
      <c r="W89" s="44">
        <v>58.08</v>
      </c>
      <c r="X89" s="44">
        <v>43.96</v>
      </c>
      <c r="Y89" s="44">
        <v>52.752000000000002</v>
      </c>
      <c r="Z89" s="45">
        <v>43.96</v>
      </c>
      <c r="AA89" s="44">
        <v>52.752000000000002</v>
      </c>
    </row>
    <row r="90" spans="2:27" s="5" customFormat="1" ht="45" customHeight="1">
      <c r="B90" s="16">
        <f t="shared" si="1"/>
        <v>86</v>
      </c>
      <c r="C90" s="17" t="s">
        <v>386</v>
      </c>
      <c r="D90" s="17" t="s">
        <v>387</v>
      </c>
      <c r="E90" s="17" t="s">
        <v>73</v>
      </c>
      <c r="F90" s="17" t="s">
        <v>67</v>
      </c>
      <c r="G90" s="18" t="s">
        <v>70</v>
      </c>
      <c r="H90" s="43">
        <v>42.56</v>
      </c>
      <c r="I90" s="43">
        <v>41.56</v>
      </c>
      <c r="J90" s="43">
        <v>1</v>
      </c>
      <c r="K90" s="43">
        <v>0</v>
      </c>
      <c r="L90" s="43">
        <v>0</v>
      </c>
      <c r="M90" s="43">
        <v>34.69</v>
      </c>
      <c r="N90" s="43">
        <v>40.934199999999997</v>
      </c>
      <c r="O90" s="43">
        <v>20.29</v>
      </c>
      <c r="P90" s="43">
        <v>23.942199999999996</v>
      </c>
      <c r="Q90" s="43">
        <v>871.07977600000004</v>
      </c>
      <c r="R90" s="43">
        <v>299.23199999999997</v>
      </c>
      <c r="S90" s="43">
        <v>603.65899999999988</v>
      </c>
      <c r="T90" s="44">
        <v>48.4</v>
      </c>
      <c r="U90" s="44">
        <v>58.08</v>
      </c>
      <c r="V90" s="44">
        <v>20.29</v>
      </c>
      <c r="W90" s="46">
        <v>24.347999999999999</v>
      </c>
      <c r="X90" s="44">
        <v>43.96</v>
      </c>
      <c r="Y90" s="44">
        <v>52.752000000000002</v>
      </c>
      <c r="Z90" s="45">
        <v>20.77</v>
      </c>
      <c r="AA90" s="46">
        <v>24.923999999999999</v>
      </c>
    </row>
    <row r="91" spans="2:27" s="5" customFormat="1" ht="45" customHeight="1">
      <c r="B91" s="16">
        <f t="shared" si="1"/>
        <v>87</v>
      </c>
      <c r="C91" s="17" t="s">
        <v>386</v>
      </c>
      <c r="D91" s="17" t="s">
        <v>388</v>
      </c>
      <c r="E91" s="17" t="s">
        <v>73</v>
      </c>
      <c r="F91" s="17" t="s">
        <v>324</v>
      </c>
      <c r="G91" s="18" t="s">
        <v>70</v>
      </c>
      <c r="H91" s="43">
        <v>7.42</v>
      </c>
      <c r="I91" s="43">
        <v>3.42</v>
      </c>
      <c r="J91" s="43">
        <v>1.2000000000000002</v>
      </c>
      <c r="K91" s="43">
        <v>2.8000000000000003</v>
      </c>
      <c r="L91" s="43">
        <v>0</v>
      </c>
      <c r="M91" s="43">
        <v>60.66</v>
      </c>
      <c r="N91" s="43">
        <v>71.578799999999987</v>
      </c>
      <c r="O91" s="43">
        <v>38.03</v>
      </c>
      <c r="P91" s="43">
        <v>44.875399999999999</v>
      </c>
      <c r="Q91" s="43">
        <v>265.55734799999993</v>
      </c>
      <c r="R91" s="43">
        <v>38.697299999999991</v>
      </c>
      <c r="S91" s="43">
        <v>78.335099999999983</v>
      </c>
      <c r="T91" s="44">
        <v>60.66</v>
      </c>
      <c r="U91" s="44">
        <v>72.791999999999987</v>
      </c>
      <c r="V91" s="44">
        <v>38.03</v>
      </c>
      <c r="W91" s="46">
        <v>45.636000000000003</v>
      </c>
      <c r="X91" s="44">
        <v>62.11</v>
      </c>
      <c r="Y91" s="44">
        <v>74.531999999999996</v>
      </c>
      <c r="Z91" s="45">
        <v>38.94</v>
      </c>
      <c r="AA91" s="46">
        <v>46.727999999999994</v>
      </c>
    </row>
    <row r="92" spans="2:27" s="5" customFormat="1" ht="45" customHeight="1">
      <c r="B92" s="16">
        <f t="shared" si="1"/>
        <v>88</v>
      </c>
      <c r="C92" s="17" t="s">
        <v>386</v>
      </c>
      <c r="D92" s="17" t="s">
        <v>389</v>
      </c>
      <c r="E92" s="17" t="s">
        <v>73</v>
      </c>
      <c r="F92" s="17" t="s">
        <v>324</v>
      </c>
      <c r="G92" s="18" t="s">
        <v>70</v>
      </c>
      <c r="H92" s="43">
        <v>22.76</v>
      </c>
      <c r="I92" s="43">
        <v>22.76</v>
      </c>
      <c r="J92" s="43">
        <v>0</v>
      </c>
      <c r="K92" s="43">
        <v>0</v>
      </c>
      <c r="L92" s="43">
        <v>0</v>
      </c>
      <c r="M92" s="43">
        <v>60.66</v>
      </c>
      <c r="N92" s="43">
        <v>71.58</v>
      </c>
      <c r="O92" s="43">
        <v>30.64</v>
      </c>
      <c r="P92" s="43">
        <v>36.155200000000001</v>
      </c>
      <c r="Q92" s="43">
        <v>814.58040000000005</v>
      </c>
      <c r="R92" s="43">
        <v>341.62759999999997</v>
      </c>
      <c r="S92" s="43">
        <v>686.32780000000002</v>
      </c>
      <c r="T92" s="44">
        <v>60.66</v>
      </c>
      <c r="U92" s="44">
        <v>72.791999999999987</v>
      </c>
      <c r="V92" s="44">
        <v>30.64</v>
      </c>
      <c r="W92" s="46">
        <v>36.768000000000001</v>
      </c>
      <c r="X92" s="44">
        <v>62.11</v>
      </c>
      <c r="Y92" s="44">
        <v>74.531999999999996</v>
      </c>
      <c r="Z92" s="45">
        <v>31.37</v>
      </c>
      <c r="AA92" s="46">
        <v>37.643999999999998</v>
      </c>
    </row>
    <row r="93" spans="2:27" s="5" customFormat="1" ht="45" customHeight="1">
      <c r="B93" s="16">
        <f t="shared" si="1"/>
        <v>89</v>
      </c>
      <c r="C93" s="17" t="s">
        <v>386</v>
      </c>
      <c r="D93" s="17" t="s">
        <v>390</v>
      </c>
      <c r="E93" s="17" t="s">
        <v>73</v>
      </c>
      <c r="F93" s="17" t="s">
        <v>324</v>
      </c>
      <c r="G93" s="18" t="s">
        <v>70</v>
      </c>
      <c r="H93" s="43">
        <v>4.6900000000000004</v>
      </c>
      <c r="I93" s="43">
        <v>4.6900000000000004</v>
      </c>
      <c r="J93" s="43">
        <v>0</v>
      </c>
      <c r="K93" s="43">
        <v>0</v>
      </c>
      <c r="L93" s="43">
        <v>0</v>
      </c>
      <c r="M93" s="43">
        <v>60.66</v>
      </c>
      <c r="N93" s="43">
        <v>71.58</v>
      </c>
      <c r="O93" s="43">
        <v>60.66</v>
      </c>
      <c r="P93" s="43">
        <v>71.578799999999987</v>
      </c>
      <c r="Q93" s="43">
        <v>167.85510000000002</v>
      </c>
      <c r="R93" s="43">
        <v>0</v>
      </c>
      <c r="S93" s="43">
        <v>0</v>
      </c>
      <c r="T93" s="44">
        <v>60.66</v>
      </c>
      <c r="U93" s="44">
        <v>72.791999999999987</v>
      </c>
      <c r="V93" s="44">
        <v>60.66</v>
      </c>
      <c r="W93" s="44">
        <v>72.791999999999987</v>
      </c>
      <c r="X93" s="44">
        <v>62.11</v>
      </c>
      <c r="Y93" s="44">
        <v>74.531999999999996</v>
      </c>
      <c r="Z93" s="45">
        <v>62.11</v>
      </c>
      <c r="AA93" s="44">
        <v>74.531999999999996</v>
      </c>
    </row>
    <row r="94" spans="2:27" s="5" customFormat="1" ht="45" customHeight="1">
      <c r="B94" s="16">
        <f t="shared" si="1"/>
        <v>90</v>
      </c>
      <c r="C94" s="17" t="s">
        <v>386</v>
      </c>
      <c r="D94" s="17" t="s">
        <v>391</v>
      </c>
      <c r="E94" s="17" t="s">
        <v>73</v>
      </c>
      <c r="F94" s="17" t="s">
        <v>324</v>
      </c>
      <c r="G94" s="18" t="s">
        <v>70</v>
      </c>
      <c r="H94" s="43">
        <v>17.809999999999999</v>
      </c>
      <c r="I94" s="43">
        <v>17.809999999999999</v>
      </c>
      <c r="J94" s="43">
        <v>0</v>
      </c>
      <c r="K94" s="43">
        <v>0</v>
      </c>
      <c r="L94" s="43">
        <v>0</v>
      </c>
      <c r="M94" s="43">
        <v>60.66</v>
      </c>
      <c r="N94" s="43">
        <v>71.58</v>
      </c>
      <c r="O94" s="43">
        <v>60.66</v>
      </c>
      <c r="P94" s="43">
        <v>71.578799999999987</v>
      </c>
      <c r="Q94" s="43">
        <v>637.41989999999998</v>
      </c>
      <c r="R94" s="43">
        <v>0</v>
      </c>
      <c r="S94" s="43">
        <v>0</v>
      </c>
      <c r="T94" s="44">
        <v>60.66</v>
      </c>
      <c r="U94" s="44">
        <v>72.791999999999987</v>
      </c>
      <c r="V94" s="44">
        <v>60.66</v>
      </c>
      <c r="W94" s="44">
        <v>72.791999999999987</v>
      </c>
      <c r="X94" s="44">
        <v>62.11</v>
      </c>
      <c r="Y94" s="44">
        <v>74.531999999999996</v>
      </c>
      <c r="Z94" s="45">
        <v>62.11</v>
      </c>
      <c r="AA94" s="44">
        <v>74.531999999999996</v>
      </c>
    </row>
    <row r="95" spans="2:27" s="5" customFormat="1" ht="45" customHeight="1">
      <c r="B95" s="16">
        <f t="shared" si="1"/>
        <v>91</v>
      </c>
      <c r="C95" s="17" t="s">
        <v>386</v>
      </c>
      <c r="D95" s="17" t="s">
        <v>392</v>
      </c>
      <c r="E95" s="17" t="s">
        <v>73</v>
      </c>
      <c r="F95" s="17" t="s">
        <v>67</v>
      </c>
      <c r="G95" s="18" t="s">
        <v>70</v>
      </c>
      <c r="H95" s="43">
        <v>16</v>
      </c>
      <c r="I95" s="43">
        <v>16</v>
      </c>
      <c r="J95" s="43">
        <v>0</v>
      </c>
      <c r="K95" s="43">
        <v>0</v>
      </c>
      <c r="L95" s="43">
        <v>0</v>
      </c>
      <c r="M95" s="43">
        <v>48.4</v>
      </c>
      <c r="N95" s="43">
        <v>57.111999999999995</v>
      </c>
      <c r="O95" s="43">
        <v>42.59</v>
      </c>
      <c r="P95" s="43">
        <v>50.2562</v>
      </c>
      <c r="Q95" s="43">
        <v>456.89599999999996</v>
      </c>
      <c r="R95" s="43">
        <v>46.479999999999961</v>
      </c>
      <c r="S95" s="43">
        <v>102.55999999999995</v>
      </c>
      <c r="T95" s="44">
        <v>48.4</v>
      </c>
      <c r="U95" s="44">
        <v>58.08</v>
      </c>
      <c r="V95" s="44">
        <v>42.59</v>
      </c>
      <c r="W95" s="46">
        <v>51.108000000000004</v>
      </c>
      <c r="X95" s="44">
        <v>43.96</v>
      </c>
      <c r="Y95" s="44">
        <v>52.752000000000002</v>
      </c>
      <c r="Z95" s="45">
        <v>43.61</v>
      </c>
      <c r="AA95" s="46">
        <v>52.332000000000001</v>
      </c>
    </row>
    <row r="96" spans="2:27" s="5" customFormat="1" ht="45" customHeight="1">
      <c r="B96" s="16">
        <f t="shared" si="1"/>
        <v>92</v>
      </c>
      <c r="C96" s="17" t="s">
        <v>386</v>
      </c>
      <c r="D96" s="17" t="s">
        <v>393</v>
      </c>
      <c r="E96" s="17" t="s">
        <v>73</v>
      </c>
      <c r="F96" s="17" t="s">
        <v>67</v>
      </c>
      <c r="G96" s="18" t="s">
        <v>70</v>
      </c>
      <c r="H96" s="43">
        <v>15.1</v>
      </c>
      <c r="I96" s="43">
        <v>15.1</v>
      </c>
      <c r="J96" s="43">
        <v>0</v>
      </c>
      <c r="K96" s="43">
        <v>0</v>
      </c>
      <c r="L96" s="43">
        <v>0</v>
      </c>
      <c r="M96" s="43">
        <v>48.4</v>
      </c>
      <c r="N96" s="43">
        <v>57.111999999999995</v>
      </c>
      <c r="O96" s="43">
        <v>42.59</v>
      </c>
      <c r="P96" s="43">
        <v>50.2562</v>
      </c>
      <c r="Q96" s="43">
        <v>431.19559999999996</v>
      </c>
      <c r="R96" s="43">
        <v>43.865499999999962</v>
      </c>
      <c r="S96" s="43">
        <v>96.79099999999994</v>
      </c>
      <c r="T96" s="44">
        <v>48.4</v>
      </c>
      <c r="U96" s="44">
        <v>58.08</v>
      </c>
      <c r="V96" s="44">
        <v>42.59</v>
      </c>
      <c r="W96" s="46">
        <v>51.108000000000004</v>
      </c>
      <c r="X96" s="44">
        <v>43.96</v>
      </c>
      <c r="Y96" s="44">
        <v>52.752000000000002</v>
      </c>
      <c r="Z96" s="45">
        <v>43.61</v>
      </c>
      <c r="AA96" s="46">
        <v>52.332000000000001</v>
      </c>
    </row>
    <row r="97" spans="2:27" s="5" customFormat="1" ht="20.25" customHeight="1">
      <c r="B97" s="16">
        <f t="shared" si="1"/>
        <v>93</v>
      </c>
      <c r="C97" s="17" t="s">
        <v>386</v>
      </c>
      <c r="D97" s="17" t="s">
        <v>394</v>
      </c>
      <c r="E97" s="17" t="s">
        <v>395</v>
      </c>
      <c r="F97" s="17" t="s">
        <v>67</v>
      </c>
      <c r="G97" s="18" t="s">
        <v>74</v>
      </c>
      <c r="H97" s="43">
        <v>259.15999999999997</v>
      </c>
      <c r="I97" s="43">
        <v>243.56</v>
      </c>
      <c r="J97" s="43">
        <v>12.9</v>
      </c>
      <c r="K97" s="43">
        <v>2.7</v>
      </c>
      <c r="L97" s="43">
        <v>0</v>
      </c>
      <c r="M97" s="43">
        <v>18.739999999999998</v>
      </c>
      <c r="N97" s="43">
        <v>18.739999999999998</v>
      </c>
      <c r="O97" s="43">
        <v>18.18</v>
      </c>
      <c r="P97" s="43">
        <v>18.18</v>
      </c>
      <c r="Q97" s="43">
        <v>2428.3291999999997</v>
      </c>
      <c r="R97" s="43">
        <v>68.19679999999984</v>
      </c>
      <c r="S97" s="43">
        <v>68.19679999999984</v>
      </c>
      <c r="T97" s="44">
        <v>18.739999999999998</v>
      </c>
      <c r="U97" s="44">
        <v>18.739999999999998</v>
      </c>
      <c r="V97" s="44">
        <v>18.18</v>
      </c>
      <c r="W97" s="44">
        <v>18.18</v>
      </c>
      <c r="X97" s="44">
        <v>19.190000000000001</v>
      </c>
      <c r="Y97" s="44">
        <v>19.190000000000001</v>
      </c>
      <c r="Z97" s="45">
        <v>18.61</v>
      </c>
      <c r="AA97" s="44">
        <v>18.61</v>
      </c>
    </row>
    <row r="98" spans="2:27" s="5" customFormat="1" ht="20.25" customHeight="1">
      <c r="B98" s="16">
        <f t="shared" si="1"/>
        <v>94</v>
      </c>
      <c r="C98" s="17" t="s">
        <v>386</v>
      </c>
      <c r="D98" s="17" t="s">
        <v>394</v>
      </c>
      <c r="E98" s="17" t="s">
        <v>395</v>
      </c>
      <c r="F98" s="17" t="s">
        <v>126</v>
      </c>
      <c r="G98" s="18" t="s">
        <v>74</v>
      </c>
      <c r="H98" s="43">
        <v>28.199999999999992</v>
      </c>
      <c r="I98" s="43">
        <v>27.199999999999992</v>
      </c>
      <c r="J98" s="43">
        <v>0.82000000000000017</v>
      </c>
      <c r="K98" s="43">
        <v>0.18000000000000005</v>
      </c>
      <c r="L98" s="43">
        <v>0</v>
      </c>
      <c r="M98" s="43">
        <v>101.31</v>
      </c>
      <c r="N98" s="43">
        <v>101.31</v>
      </c>
      <c r="O98" s="43">
        <v>101.31</v>
      </c>
      <c r="P98" s="43">
        <v>101.31</v>
      </c>
      <c r="Q98" s="43">
        <v>1428.4709999999995</v>
      </c>
      <c r="R98" s="43">
        <v>0</v>
      </c>
      <c r="S98" s="43">
        <v>0</v>
      </c>
      <c r="T98" s="44">
        <v>101.31</v>
      </c>
      <c r="U98" s="44">
        <v>101.31</v>
      </c>
      <c r="V98" s="44">
        <v>101.31</v>
      </c>
      <c r="W98" s="44">
        <v>101.31</v>
      </c>
      <c r="X98" s="44">
        <v>101.31</v>
      </c>
      <c r="Y98" s="44">
        <v>101.31</v>
      </c>
      <c r="Z98" s="45">
        <v>101.31</v>
      </c>
      <c r="AA98" s="44">
        <v>101.31</v>
      </c>
    </row>
    <row r="99" spans="2:27" s="5" customFormat="1" ht="20.25" customHeight="1">
      <c r="B99" s="16">
        <f t="shared" si="1"/>
        <v>95</v>
      </c>
      <c r="C99" s="17" t="s">
        <v>396</v>
      </c>
      <c r="D99" s="17" t="s">
        <v>397</v>
      </c>
      <c r="E99" s="17" t="s">
        <v>398</v>
      </c>
      <c r="F99" s="17" t="s">
        <v>67</v>
      </c>
      <c r="G99" s="18" t="s">
        <v>75</v>
      </c>
      <c r="H99" s="43">
        <v>35.050000000000004</v>
      </c>
      <c r="I99" s="43">
        <v>34.450000000000003</v>
      </c>
      <c r="J99" s="43">
        <v>0.5</v>
      </c>
      <c r="K99" s="43">
        <v>0.1</v>
      </c>
      <c r="L99" s="43">
        <v>0</v>
      </c>
      <c r="M99" s="43">
        <v>117.23</v>
      </c>
      <c r="N99" s="43">
        <v>117.23</v>
      </c>
      <c r="O99" s="43">
        <v>81.790000000000006</v>
      </c>
      <c r="P99" s="43">
        <v>81.790000000000006</v>
      </c>
      <c r="Q99" s="43">
        <v>2054.4557500000005</v>
      </c>
      <c r="R99" s="43">
        <v>610.45400000000006</v>
      </c>
      <c r="S99" s="43">
        <v>1197.482</v>
      </c>
      <c r="T99" s="45">
        <v>117.23</v>
      </c>
      <c r="U99" s="44">
        <v>117.23</v>
      </c>
      <c r="V99" s="45">
        <v>81.790000000000006</v>
      </c>
      <c r="W99" s="44">
        <v>81.790000000000006</v>
      </c>
      <c r="X99" s="45">
        <v>122.28</v>
      </c>
      <c r="Y99" s="44">
        <v>122.28</v>
      </c>
      <c r="Z99" s="45">
        <v>83.75</v>
      </c>
      <c r="AA99" s="44">
        <v>83.75</v>
      </c>
    </row>
    <row r="100" spans="2:27" s="5" customFormat="1" ht="20.25" customHeight="1">
      <c r="B100" s="16">
        <f t="shared" si="1"/>
        <v>96</v>
      </c>
      <c r="C100" s="17" t="s">
        <v>396</v>
      </c>
      <c r="D100" s="17" t="s">
        <v>399</v>
      </c>
      <c r="E100" s="17" t="s">
        <v>400</v>
      </c>
      <c r="F100" s="17" t="s">
        <v>369</v>
      </c>
      <c r="G100" s="18" t="s">
        <v>76</v>
      </c>
      <c r="H100" s="43">
        <v>524.13</v>
      </c>
      <c r="I100" s="43">
        <v>427.71</v>
      </c>
      <c r="J100" s="43">
        <v>41.42</v>
      </c>
      <c r="K100" s="43">
        <v>55.000000000000007</v>
      </c>
      <c r="L100" s="43">
        <v>0</v>
      </c>
      <c r="M100" s="43">
        <v>26.66</v>
      </c>
      <c r="N100" s="43">
        <v>26.66</v>
      </c>
      <c r="O100" s="43">
        <v>26.66</v>
      </c>
      <c r="P100" s="43">
        <v>26.66</v>
      </c>
      <c r="Q100" s="43">
        <v>6986.6529</v>
      </c>
      <c r="R100" s="43">
        <v>0</v>
      </c>
      <c r="S100" s="43">
        <v>0</v>
      </c>
      <c r="T100" s="44">
        <v>26.66</v>
      </c>
      <c r="U100" s="44">
        <v>26.66</v>
      </c>
      <c r="V100" s="44">
        <v>26.66</v>
      </c>
      <c r="W100" s="44">
        <v>26.66</v>
      </c>
      <c r="X100" s="44">
        <v>27.29</v>
      </c>
      <c r="Y100" s="44">
        <v>27.29</v>
      </c>
      <c r="Z100" s="44">
        <v>27.29</v>
      </c>
      <c r="AA100" s="44">
        <v>27.29</v>
      </c>
    </row>
    <row r="101" spans="2:27" s="5" customFormat="1" ht="20.25" customHeight="1">
      <c r="B101" s="16">
        <f t="shared" si="1"/>
        <v>97</v>
      </c>
      <c r="C101" s="17" t="s">
        <v>396</v>
      </c>
      <c r="D101" s="17" t="s">
        <v>399</v>
      </c>
      <c r="E101" s="17" t="s">
        <v>400</v>
      </c>
      <c r="F101" s="17" t="s">
        <v>126</v>
      </c>
      <c r="G101" s="18" t="s">
        <v>76</v>
      </c>
      <c r="H101" s="43">
        <v>253.64527000000001</v>
      </c>
      <c r="I101" s="43">
        <v>201.31</v>
      </c>
      <c r="J101" s="43">
        <v>32.206320000000005</v>
      </c>
      <c r="K101" s="43">
        <v>20.12895</v>
      </c>
      <c r="L101" s="43">
        <v>0</v>
      </c>
      <c r="M101" s="43">
        <v>44.76</v>
      </c>
      <c r="N101" s="43">
        <v>44.76</v>
      </c>
      <c r="O101" s="43">
        <v>44.76</v>
      </c>
      <c r="P101" s="43">
        <v>44.76</v>
      </c>
      <c r="Q101" s="43">
        <v>5676.5811426</v>
      </c>
      <c r="R101" s="43">
        <v>0</v>
      </c>
      <c r="S101" s="43">
        <v>0</v>
      </c>
      <c r="T101" s="44">
        <v>44.76</v>
      </c>
      <c r="U101" s="44">
        <v>44.76</v>
      </c>
      <c r="V101" s="44">
        <v>44.76</v>
      </c>
      <c r="W101" s="44">
        <v>44.76</v>
      </c>
      <c r="X101" s="44">
        <v>45.83</v>
      </c>
      <c r="Y101" s="44">
        <v>45.83</v>
      </c>
      <c r="Z101" s="44">
        <v>45.83</v>
      </c>
      <c r="AA101" s="44">
        <v>45.83</v>
      </c>
    </row>
    <row r="102" spans="2:27" s="5" customFormat="1" ht="20.25" customHeight="1">
      <c r="B102" s="16">
        <f t="shared" si="1"/>
        <v>98</v>
      </c>
      <c r="C102" s="17" t="s">
        <v>396</v>
      </c>
      <c r="D102" s="17" t="s">
        <v>401</v>
      </c>
      <c r="E102" s="17" t="s">
        <v>402</v>
      </c>
      <c r="F102" s="17" t="s">
        <v>67</v>
      </c>
      <c r="G102" s="18" t="s">
        <v>77</v>
      </c>
      <c r="H102" s="43">
        <v>27.24</v>
      </c>
      <c r="I102" s="43">
        <v>26.84</v>
      </c>
      <c r="J102" s="43">
        <v>0.2</v>
      </c>
      <c r="K102" s="43">
        <v>0.2</v>
      </c>
      <c r="L102" s="43">
        <v>0</v>
      </c>
      <c r="M102" s="43">
        <v>43.7</v>
      </c>
      <c r="N102" s="43">
        <v>43.7</v>
      </c>
      <c r="O102" s="43">
        <v>34.51</v>
      </c>
      <c r="P102" s="43">
        <v>34.51</v>
      </c>
      <c r="Q102" s="43">
        <v>595.19399999999996</v>
      </c>
      <c r="R102" s="43">
        <v>123.32980000000006</v>
      </c>
      <c r="S102" s="43">
        <v>241.96260000000012</v>
      </c>
      <c r="T102" s="45">
        <v>43.7</v>
      </c>
      <c r="U102" s="44">
        <v>43.7</v>
      </c>
      <c r="V102" s="45">
        <v>34.51</v>
      </c>
      <c r="W102" s="44">
        <v>34.51</v>
      </c>
      <c r="X102" s="45">
        <v>45.66</v>
      </c>
      <c r="Y102" s="44">
        <v>45.66</v>
      </c>
      <c r="Z102" s="45">
        <v>35.33</v>
      </c>
      <c r="AA102" s="44">
        <v>35.33</v>
      </c>
    </row>
    <row r="103" spans="2:27" s="5" customFormat="1" ht="20.25" customHeight="1">
      <c r="B103" s="16">
        <f t="shared" si="1"/>
        <v>99</v>
      </c>
      <c r="C103" s="17" t="s">
        <v>396</v>
      </c>
      <c r="D103" s="17" t="s">
        <v>403</v>
      </c>
      <c r="E103" s="17" t="s">
        <v>404</v>
      </c>
      <c r="F103" s="17" t="s">
        <v>67</v>
      </c>
      <c r="G103" s="18" t="s">
        <v>78</v>
      </c>
      <c r="H103" s="43">
        <v>23.400000000000002</v>
      </c>
      <c r="I103" s="43">
        <v>22.400000000000002</v>
      </c>
      <c r="J103" s="43">
        <v>1</v>
      </c>
      <c r="K103" s="43">
        <v>0</v>
      </c>
      <c r="L103" s="43">
        <v>0</v>
      </c>
      <c r="M103" s="43">
        <v>45.2</v>
      </c>
      <c r="N103" s="43">
        <v>45.2</v>
      </c>
      <c r="O103" s="43">
        <v>45.2</v>
      </c>
      <c r="P103" s="43">
        <v>45.2</v>
      </c>
      <c r="Q103" s="43">
        <v>528.84</v>
      </c>
      <c r="R103" s="43">
        <v>0</v>
      </c>
      <c r="S103" s="43">
        <v>0</v>
      </c>
      <c r="T103" s="44">
        <v>45.2</v>
      </c>
      <c r="U103" s="44">
        <v>45.2</v>
      </c>
      <c r="V103" s="44">
        <v>45.2</v>
      </c>
      <c r="W103" s="44">
        <v>45.2</v>
      </c>
      <c r="X103" s="44">
        <v>46.28</v>
      </c>
      <c r="Y103" s="44">
        <v>46.28</v>
      </c>
      <c r="Z103" s="44">
        <v>46.28</v>
      </c>
      <c r="AA103" s="44">
        <v>46.28</v>
      </c>
    </row>
    <row r="104" spans="2:27" s="5" customFormat="1" ht="20.25" customHeight="1">
      <c r="B104" s="16">
        <f t="shared" si="1"/>
        <v>100</v>
      </c>
      <c r="C104" s="17" t="s">
        <v>396</v>
      </c>
      <c r="D104" s="17" t="s">
        <v>405</v>
      </c>
      <c r="E104" s="17" t="s">
        <v>406</v>
      </c>
      <c r="F104" s="17" t="s">
        <v>67</v>
      </c>
      <c r="G104" s="18" t="s">
        <v>79</v>
      </c>
      <c r="H104" s="43">
        <v>30</v>
      </c>
      <c r="I104" s="43">
        <v>30</v>
      </c>
      <c r="J104" s="43">
        <v>0</v>
      </c>
      <c r="K104" s="43">
        <v>0</v>
      </c>
      <c r="L104" s="43">
        <v>0</v>
      </c>
      <c r="M104" s="43">
        <v>51.39</v>
      </c>
      <c r="N104" s="43">
        <v>51.39</v>
      </c>
      <c r="O104" s="43">
        <v>51.39</v>
      </c>
      <c r="P104" s="43">
        <v>51.39</v>
      </c>
      <c r="Q104" s="43">
        <v>770.85</v>
      </c>
      <c r="R104" s="43">
        <v>0</v>
      </c>
      <c r="S104" s="43">
        <v>0</v>
      </c>
      <c r="T104" s="44">
        <v>51.39</v>
      </c>
      <c r="U104" s="44">
        <v>51.39</v>
      </c>
      <c r="V104" s="44">
        <v>51.39</v>
      </c>
      <c r="W104" s="44">
        <v>51.39</v>
      </c>
      <c r="X104" s="44">
        <v>52.62</v>
      </c>
      <c r="Y104" s="44">
        <v>52.62</v>
      </c>
      <c r="Z104" s="44">
        <v>52.62</v>
      </c>
      <c r="AA104" s="44">
        <v>52.62</v>
      </c>
    </row>
    <row r="105" spans="2:27" s="5" customFormat="1" ht="20.25" customHeight="1">
      <c r="B105" s="16">
        <f t="shared" si="1"/>
        <v>101</v>
      </c>
      <c r="C105" s="17" t="s">
        <v>396</v>
      </c>
      <c r="D105" s="17" t="s">
        <v>365</v>
      </c>
      <c r="E105" s="17" t="s">
        <v>407</v>
      </c>
      <c r="F105" s="17" t="s">
        <v>67</v>
      </c>
      <c r="G105" s="18" t="s">
        <v>80</v>
      </c>
      <c r="H105" s="43">
        <v>27.4283</v>
      </c>
      <c r="I105" s="43">
        <v>26.442</v>
      </c>
      <c r="J105" s="43">
        <v>0.98629999999999995</v>
      </c>
      <c r="K105" s="43">
        <v>0</v>
      </c>
      <c r="L105" s="43">
        <v>0</v>
      </c>
      <c r="M105" s="43">
        <v>53.81</v>
      </c>
      <c r="N105" s="43">
        <v>53.81</v>
      </c>
      <c r="O105" s="43">
        <v>47.95</v>
      </c>
      <c r="P105" s="43">
        <v>47.95</v>
      </c>
      <c r="Q105" s="43">
        <v>737.95841150000001</v>
      </c>
      <c r="R105" s="43">
        <v>77.475059999999999</v>
      </c>
      <c r="S105" s="43">
        <v>152.04150000000001</v>
      </c>
      <c r="T105" s="44">
        <v>53.81</v>
      </c>
      <c r="U105" s="44">
        <v>53.81</v>
      </c>
      <c r="V105" s="44">
        <v>47.95</v>
      </c>
      <c r="W105" s="44">
        <v>47.95</v>
      </c>
      <c r="X105" s="44">
        <v>55.1</v>
      </c>
      <c r="Y105" s="44">
        <v>55.1</v>
      </c>
      <c r="Z105" s="44">
        <v>49.1</v>
      </c>
      <c r="AA105" s="44">
        <v>49.1</v>
      </c>
    </row>
    <row r="106" spans="2:27" s="5" customFormat="1" ht="20.25" customHeight="1">
      <c r="B106" s="16">
        <f t="shared" si="1"/>
        <v>102</v>
      </c>
      <c r="C106" s="17" t="s">
        <v>396</v>
      </c>
      <c r="D106" s="17" t="s">
        <v>365</v>
      </c>
      <c r="E106" s="17" t="s">
        <v>407</v>
      </c>
      <c r="F106" s="17" t="s">
        <v>324</v>
      </c>
      <c r="G106" s="18" t="s">
        <v>80</v>
      </c>
      <c r="H106" s="43">
        <v>333.27</v>
      </c>
      <c r="I106" s="43">
        <v>333.27</v>
      </c>
      <c r="J106" s="43">
        <v>0</v>
      </c>
      <c r="K106" s="43">
        <v>0</v>
      </c>
      <c r="L106" s="43">
        <v>0</v>
      </c>
      <c r="M106" s="43">
        <v>5.4</v>
      </c>
      <c r="N106" s="43">
        <v>5.4</v>
      </c>
      <c r="O106" s="43">
        <v>5.4</v>
      </c>
      <c r="P106" s="43">
        <v>5.4</v>
      </c>
      <c r="Q106" s="43">
        <v>899.82900000000006</v>
      </c>
      <c r="R106" s="43">
        <v>0</v>
      </c>
      <c r="S106" s="43">
        <v>0</v>
      </c>
      <c r="T106" s="44">
        <v>5.4</v>
      </c>
      <c r="U106" s="44">
        <v>5.4</v>
      </c>
      <c r="V106" s="44">
        <v>5.4</v>
      </c>
      <c r="W106" s="44">
        <v>5.4</v>
      </c>
      <c r="X106" s="44">
        <v>5.52</v>
      </c>
      <c r="Y106" s="44">
        <v>5.52</v>
      </c>
      <c r="Z106" s="44">
        <v>5.52</v>
      </c>
      <c r="AA106" s="44">
        <v>5.52</v>
      </c>
    </row>
    <row r="107" spans="2:27" s="5" customFormat="1" ht="20.25" customHeight="1">
      <c r="B107" s="16">
        <f t="shared" si="1"/>
        <v>103</v>
      </c>
      <c r="C107" s="17" t="s">
        <v>396</v>
      </c>
      <c r="D107" s="17" t="s">
        <v>408</v>
      </c>
      <c r="E107" s="17" t="s">
        <v>409</v>
      </c>
      <c r="F107" s="17" t="s">
        <v>67</v>
      </c>
      <c r="G107" s="18" t="s">
        <v>81</v>
      </c>
      <c r="H107" s="43">
        <v>27.95</v>
      </c>
      <c r="I107" s="43">
        <v>26.65</v>
      </c>
      <c r="J107" s="43">
        <v>1</v>
      </c>
      <c r="K107" s="43">
        <v>0.3</v>
      </c>
      <c r="L107" s="43">
        <v>0</v>
      </c>
      <c r="M107" s="43">
        <v>47.71</v>
      </c>
      <c r="N107" s="43">
        <v>56.3</v>
      </c>
      <c r="O107" s="43">
        <v>35.58</v>
      </c>
      <c r="P107" s="43">
        <v>41.984399999999994</v>
      </c>
      <c r="Q107" s="43">
        <v>786.7924999999999</v>
      </c>
      <c r="R107" s="43">
        <v>161.63225000000003</v>
      </c>
      <c r="S107" s="43">
        <v>161.63225000000003</v>
      </c>
      <c r="T107" s="45">
        <v>47.71</v>
      </c>
      <c r="U107" s="44">
        <v>57.252000000000002</v>
      </c>
      <c r="V107" s="45">
        <v>35.58</v>
      </c>
      <c r="W107" s="44">
        <v>42.695999999999998</v>
      </c>
      <c r="X107" s="45">
        <v>49.71</v>
      </c>
      <c r="Y107" s="44">
        <v>59.652000000000001</v>
      </c>
      <c r="Z107" s="45">
        <v>36.43</v>
      </c>
      <c r="AA107" s="44">
        <v>43.716000000000001</v>
      </c>
    </row>
    <row r="108" spans="2:27" s="5" customFormat="1" ht="20.25" customHeight="1">
      <c r="B108" s="16">
        <f t="shared" si="1"/>
        <v>104</v>
      </c>
      <c r="C108" s="17" t="s">
        <v>396</v>
      </c>
      <c r="D108" s="17" t="s">
        <v>410</v>
      </c>
      <c r="E108" s="17" t="s">
        <v>409</v>
      </c>
      <c r="F108" s="17" t="s">
        <v>67</v>
      </c>
      <c r="G108" s="18" t="s">
        <v>81</v>
      </c>
      <c r="H108" s="43">
        <v>2.06</v>
      </c>
      <c r="I108" s="43">
        <v>2.06</v>
      </c>
      <c r="J108" s="43">
        <v>0</v>
      </c>
      <c r="K108" s="43">
        <v>0</v>
      </c>
      <c r="L108" s="43">
        <v>0</v>
      </c>
      <c r="M108" s="43">
        <v>47.71</v>
      </c>
      <c r="N108" s="43">
        <v>56.297799999999995</v>
      </c>
      <c r="O108" s="43">
        <v>47.71</v>
      </c>
      <c r="P108" s="43">
        <v>56.297799999999995</v>
      </c>
      <c r="Q108" s="43">
        <v>57.986733999999998</v>
      </c>
      <c r="R108" s="43">
        <v>0</v>
      </c>
      <c r="S108" s="43">
        <v>0</v>
      </c>
      <c r="T108" s="45">
        <v>47.71</v>
      </c>
      <c r="U108" s="44">
        <v>57.252000000000002</v>
      </c>
      <c r="V108" s="45">
        <v>47.71</v>
      </c>
      <c r="W108" s="44">
        <v>57.252000000000002</v>
      </c>
      <c r="X108" s="45">
        <v>49.71</v>
      </c>
      <c r="Y108" s="44">
        <v>59.652000000000001</v>
      </c>
      <c r="Z108" s="45">
        <v>48.85</v>
      </c>
      <c r="AA108" s="44">
        <v>58.62</v>
      </c>
    </row>
    <row r="109" spans="2:27" s="5" customFormat="1" ht="20.25" customHeight="1">
      <c r="B109" s="16">
        <f t="shared" si="1"/>
        <v>105</v>
      </c>
      <c r="C109" s="17" t="s">
        <v>396</v>
      </c>
      <c r="D109" s="17" t="s">
        <v>411</v>
      </c>
      <c r="E109" s="17" t="s">
        <v>412</v>
      </c>
      <c r="F109" s="17" t="s">
        <v>324</v>
      </c>
      <c r="G109" s="18" t="s">
        <v>82</v>
      </c>
      <c r="H109" s="43">
        <v>237.03750000000008</v>
      </c>
      <c r="I109" s="43">
        <v>237.03750000000008</v>
      </c>
      <c r="J109" s="43">
        <v>0</v>
      </c>
      <c r="K109" s="43">
        <v>0</v>
      </c>
      <c r="L109" s="43">
        <v>0</v>
      </c>
      <c r="M109" s="43">
        <v>4.93</v>
      </c>
      <c r="N109" s="43">
        <v>4.93</v>
      </c>
      <c r="O109" s="43">
        <v>4.93</v>
      </c>
      <c r="P109" s="43">
        <v>4.93</v>
      </c>
      <c r="Q109" s="43">
        <v>584.29743750000011</v>
      </c>
      <c r="R109" s="43">
        <v>0</v>
      </c>
      <c r="S109" s="43">
        <v>0</v>
      </c>
      <c r="T109" s="44">
        <v>4.93</v>
      </c>
      <c r="U109" s="44">
        <v>4.93</v>
      </c>
      <c r="V109" s="44">
        <v>4.93</v>
      </c>
      <c r="W109" s="44">
        <v>4.93</v>
      </c>
      <c r="X109" s="44">
        <v>5.04</v>
      </c>
      <c r="Y109" s="44">
        <v>5.04</v>
      </c>
      <c r="Z109" s="44">
        <v>5.04</v>
      </c>
      <c r="AA109" s="44">
        <v>5.04</v>
      </c>
    </row>
    <row r="110" spans="2:27" s="5" customFormat="1" ht="20.25" customHeight="1">
      <c r="B110" s="16">
        <f t="shared" si="1"/>
        <v>106</v>
      </c>
      <c r="C110" s="17" t="s">
        <v>396</v>
      </c>
      <c r="D110" s="17" t="s">
        <v>411</v>
      </c>
      <c r="E110" s="17" t="s">
        <v>412</v>
      </c>
      <c r="F110" s="17" t="s">
        <v>67</v>
      </c>
      <c r="G110" s="18" t="s">
        <v>82</v>
      </c>
      <c r="H110" s="43">
        <v>34.880000000000003</v>
      </c>
      <c r="I110" s="43">
        <v>34.880000000000003</v>
      </c>
      <c r="J110" s="43">
        <v>0</v>
      </c>
      <c r="K110" s="43">
        <v>0</v>
      </c>
      <c r="L110" s="43">
        <v>0</v>
      </c>
      <c r="M110" s="43">
        <v>41.63</v>
      </c>
      <c r="N110" s="43">
        <v>41.63</v>
      </c>
      <c r="O110" s="43">
        <v>41.63</v>
      </c>
      <c r="P110" s="43">
        <v>41.63</v>
      </c>
      <c r="Q110" s="43">
        <v>726.02720000000011</v>
      </c>
      <c r="R110" s="43">
        <v>0</v>
      </c>
      <c r="S110" s="43">
        <v>0</v>
      </c>
      <c r="T110" s="44">
        <v>41.63</v>
      </c>
      <c r="U110" s="44">
        <v>41.63</v>
      </c>
      <c r="V110" s="44">
        <v>41.63</v>
      </c>
      <c r="W110" s="44">
        <v>41.63</v>
      </c>
      <c r="X110" s="44">
        <v>42.62</v>
      </c>
      <c r="Y110" s="44">
        <v>42.62</v>
      </c>
      <c r="Z110" s="44">
        <v>42.62</v>
      </c>
      <c r="AA110" s="44">
        <v>42.62</v>
      </c>
    </row>
    <row r="111" spans="2:27" s="5" customFormat="1" ht="20.25" customHeight="1">
      <c r="B111" s="16">
        <f t="shared" si="1"/>
        <v>107</v>
      </c>
      <c r="C111" s="17" t="s">
        <v>396</v>
      </c>
      <c r="D111" s="17" t="s">
        <v>413</v>
      </c>
      <c r="E111" s="17" t="s">
        <v>414</v>
      </c>
      <c r="F111" s="17" t="s">
        <v>67</v>
      </c>
      <c r="G111" s="18" t="s">
        <v>83</v>
      </c>
      <c r="H111" s="43">
        <v>82.642376249999998</v>
      </c>
      <c r="I111" s="43">
        <v>82.642376249999998</v>
      </c>
      <c r="J111" s="43">
        <v>0</v>
      </c>
      <c r="K111" s="43">
        <v>0</v>
      </c>
      <c r="L111" s="43">
        <v>0</v>
      </c>
      <c r="M111" s="43">
        <v>30.81</v>
      </c>
      <c r="N111" s="43">
        <v>30.81</v>
      </c>
      <c r="O111" s="43">
        <v>30.81</v>
      </c>
      <c r="P111" s="43">
        <v>30.81</v>
      </c>
      <c r="Q111" s="43">
        <v>1273.1058061312499</v>
      </c>
      <c r="R111" s="43">
        <v>0</v>
      </c>
      <c r="S111" s="43">
        <v>0</v>
      </c>
      <c r="T111" s="44">
        <v>30.81</v>
      </c>
      <c r="U111" s="44">
        <v>30.81</v>
      </c>
      <c r="V111" s="44">
        <v>30.81</v>
      </c>
      <c r="W111" s="44">
        <v>30.81</v>
      </c>
      <c r="X111" s="44">
        <v>31.54</v>
      </c>
      <c r="Y111" s="44">
        <v>31.54</v>
      </c>
      <c r="Z111" s="44">
        <v>31.54</v>
      </c>
      <c r="AA111" s="44">
        <v>31.54</v>
      </c>
    </row>
    <row r="112" spans="2:27" s="5" customFormat="1" ht="20.25" customHeight="1">
      <c r="B112" s="16">
        <f t="shared" si="1"/>
        <v>108</v>
      </c>
      <c r="C112" s="17" t="s">
        <v>396</v>
      </c>
      <c r="D112" s="17" t="s">
        <v>415</v>
      </c>
      <c r="E112" s="17" t="s">
        <v>416</v>
      </c>
      <c r="F112" s="17" t="s">
        <v>309</v>
      </c>
      <c r="G112" s="18" t="s">
        <v>84</v>
      </c>
      <c r="H112" s="43">
        <v>18</v>
      </c>
      <c r="I112" s="43">
        <v>18</v>
      </c>
      <c r="J112" s="43">
        <v>0</v>
      </c>
      <c r="K112" s="43">
        <v>0</v>
      </c>
      <c r="L112" s="43">
        <v>0</v>
      </c>
      <c r="M112" s="43">
        <v>52.45</v>
      </c>
      <c r="N112" s="43">
        <v>61.89</v>
      </c>
      <c r="O112" s="43">
        <v>52.45</v>
      </c>
      <c r="P112" s="43">
        <v>61.89</v>
      </c>
      <c r="Q112" s="43">
        <v>557.01900000000001</v>
      </c>
      <c r="R112" s="43">
        <v>0</v>
      </c>
      <c r="S112" s="43">
        <v>0</v>
      </c>
      <c r="T112" s="45">
        <v>52.45</v>
      </c>
      <c r="U112" s="44">
        <v>62.94</v>
      </c>
      <c r="V112" s="45">
        <v>52.45</v>
      </c>
      <c r="W112" s="44">
        <v>62.94</v>
      </c>
      <c r="X112" s="45">
        <v>54.72</v>
      </c>
      <c r="Y112" s="44">
        <v>64.75</v>
      </c>
      <c r="Z112" s="45">
        <v>53.71</v>
      </c>
      <c r="AA112" s="44">
        <v>64.45</v>
      </c>
    </row>
    <row r="113" spans="2:27" s="5" customFormat="1" ht="20.25" customHeight="1">
      <c r="B113" s="16">
        <f t="shared" si="1"/>
        <v>109</v>
      </c>
      <c r="C113" s="17" t="s">
        <v>396</v>
      </c>
      <c r="D113" s="17" t="s">
        <v>417</v>
      </c>
      <c r="E113" s="17" t="s">
        <v>418</v>
      </c>
      <c r="F113" s="17" t="s">
        <v>67</v>
      </c>
      <c r="G113" s="18" t="s">
        <v>85</v>
      </c>
      <c r="H113" s="43">
        <v>25.199999999999992</v>
      </c>
      <c r="I113" s="43">
        <v>24.199999999999992</v>
      </c>
      <c r="J113" s="43">
        <v>1</v>
      </c>
      <c r="K113" s="43">
        <v>0</v>
      </c>
      <c r="L113" s="43">
        <v>0</v>
      </c>
      <c r="M113" s="43">
        <v>45.22</v>
      </c>
      <c r="N113" s="43">
        <v>45.22</v>
      </c>
      <c r="O113" s="43">
        <v>45.22</v>
      </c>
      <c r="P113" s="43">
        <v>45.22</v>
      </c>
      <c r="Q113" s="43">
        <v>569.77199999999982</v>
      </c>
      <c r="R113" s="43">
        <v>0</v>
      </c>
      <c r="S113" s="43">
        <v>0</v>
      </c>
      <c r="T113" s="44">
        <v>45.22</v>
      </c>
      <c r="U113" s="44">
        <v>45.22</v>
      </c>
      <c r="V113" s="44">
        <v>45.22</v>
      </c>
      <c r="W113" s="44">
        <v>45.22</v>
      </c>
      <c r="X113" s="44">
        <v>46.3</v>
      </c>
      <c r="Y113" s="44">
        <v>46.3</v>
      </c>
      <c r="Z113" s="44">
        <v>46.3</v>
      </c>
      <c r="AA113" s="44">
        <v>46.3</v>
      </c>
    </row>
    <row r="114" spans="2:27" s="5" customFormat="1" ht="20.25" customHeight="1">
      <c r="B114" s="16">
        <f t="shared" si="1"/>
        <v>110</v>
      </c>
      <c r="C114" s="17" t="s">
        <v>396</v>
      </c>
      <c r="D114" s="17" t="s">
        <v>419</v>
      </c>
      <c r="E114" s="17" t="s">
        <v>420</v>
      </c>
      <c r="F114" s="17" t="s">
        <v>67</v>
      </c>
      <c r="G114" s="18" t="s">
        <v>86</v>
      </c>
      <c r="H114" s="43">
        <v>15.209999999999996</v>
      </c>
      <c r="I114" s="43">
        <v>14.209999999999996</v>
      </c>
      <c r="J114" s="43">
        <v>1</v>
      </c>
      <c r="K114" s="43">
        <v>0</v>
      </c>
      <c r="L114" s="43">
        <v>0</v>
      </c>
      <c r="M114" s="43">
        <v>73.540000000000006</v>
      </c>
      <c r="N114" s="43">
        <v>73.540000000000006</v>
      </c>
      <c r="O114" s="43">
        <v>73.540000000000006</v>
      </c>
      <c r="P114" s="43">
        <v>73.540000000000006</v>
      </c>
      <c r="Q114" s="43">
        <v>559.2716999999999</v>
      </c>
      <c r="R114" s="43">
        <v>0</v>
      </c>
      <c r="S114" s="43">
        <v>0</v>
      </c>
      <c r="T114" s="44">
        <v>73.540000000000006</v>
      </c>
      <c r="U114" s="44">
        <v>73.540000000000006</v>
      </c>
      <c r="V114" s="44">
        <v>73.540000000000006</v>
      </c>
      <c r="W114" s="44">
        <v>73.540000000000006</v>
      </c>
      <c r="X114" s="44">
        <v>75.3</v>
      </c>
      <c r="Y114" s="44">
        <v>75.3</v>
      </c>
      <c r="Z114" s="44">
        <v>75.3</v>
      </c>
      <c r="AA114" s="44">
        <v>75.3</v>
      </c>
    </row>
    <row r="115" spans="2:27" s="5" customFormat="1" ht="20.25" customHeight="1">
      <c r="B115" s="16">
        <f t="shared" si="1"/>
        <v>111</v>
      </c>
      <c r="C115" s="17" t="s">
        <v>421</v>
      </c>
      <c r="D115" s="17" t="s">
        <v>422</v>
      </c>
      <c r="E115" s="17" t="s">
        <v>423</v>
      </c>
      <c r="F115" s="17" t="s">
        <v>324</v>
      </c>
      <c r="G115" s="18" t="s">
        <v>87</v>
      </c>
      <c r="H115" s="43">
        <v>200.73</v>
      </c>
      <c r="I115" s="43">
        <v>161.72999999999999</v>
      </c>
      <c r="J115" s="43">
        <v>17</v>
      </c>
      <c r="K115" s="43">
        <v>22</v>
      </c>
      <c r="L115" s="43">
        <v>0</v>
      </c>
      <c r="M115" s="43">
        <v>34.51</v>
      </c>
      <c r="N115" s="43">
        <v>40.72</v>
      </c>
      <c r="O115" s="43">
        <v>34.51</v>
      </c>
      <c r="P115" s="43">
        <v>40.721799999999995</v>
      </c>
      <c r="Q115" s="43">
        <v>4086.8627999999999</v>
      </c>
      <c r="R115" s="43">
        <v>0</v>
      </c>
      <c r="S115" s="43">
        <v>0</v>
      </c>
      <c r="T115" s="44">
        <v>34.51</v>
      </c>
      <c r="U115" s="44">
        <v>41.41</v>
      </c>
      <c r="V115" s="44">
        <v>34.51</v>
      </c>
      <c r="W115" s="44">
        <v>41.41</v>
      </c>
      <c r="X115" s="44">
        <v>34.89</v>
      </c>
      <c r="Y115" s="44">
        <v>41.87</v>
      </c>
      <c r="Z115" s="44">
        <v>34.89</v>
      </c>
      <c r="AA115" s="44">
        <v>41.87</v>
      </c>
    </row>
    <row r="116" spans="2:27" s="5" customFormat="1" ht="20.25" customHeight="1">
      <c r="B116" s="16">
        <f t="shared" si="1"/>
        <v>112</v>
      </c>
      <c r="C116" s="17" t="s">
        <v>421</v>
      </c>
      <c r="D116" s="17" t="s">
        <v>422</v>
      </c>
      <c r="E116" s="17" t="s">
        <v>423</v>
      </c>
      <c r="F116" s="17" t="s">
        <v>126</v>
      </c>
      <c r="G116" s="18" t="s">
        <v>87</v>
      </c>
      <c r="H116" s="43">
        <v>28.232500000000002</v>
      </c>
      <c r="I116" s="43">
        <v>25.33</v>
      </c>
      <c r="J116" s="43">
        <v>2.8025000000000002</v>
      </c>
      <c r="K116" s="43">
        <v>0.1</v>
      </c>
      <c r="L116" s="43">
        <v>0</v>
      </c>
      <c r="M116" s="43">
        <v>43.21</v>
      </c>
      <c r="N116" s="43">
        <v>50.9878</v>
      </c>
      <c r="O116" s="43">
        <v>43.21</v>
      </c>
      <c r="P116" s="43">
        <v>50.9878</v>
      </c>
      <c r="Q116" s="43">
        <v>719.75653175000002</v>
      </c>
      <c r="R116" s="43">
        <v>0</v>
      </c>
      <c r="S116" s="43">
        <v>0</v>
      </c>
      <c r="T116" s="44">
        <v>37.58</v>
      </c>
      <c r="U116" s="44">
        <v>45.1</v>
      </c>
      <c r="V116" s="44">
        <v>37.58</v>
      </c>
      <c r="W116" s="44">
        <v>45.1</v>
      </c>
      <c r="X116" s="44">
        <v>37.950000000000003</v>
      </c>
      <c r="Y116" s="44">
        <v>45.54</v>
      </c>
      <c r="Z116" s="44">
        <v>37.950000000000003</v>
      </c>
      <c r="AA116" s="44">
        <v>45.54</v>
      </c>
    </row>
    <row r="117" spans="2:27" s="5" customFormat="1" ht="37.5" customHeight="1">
      <c r="B117" s="16">
        <f t="shared" si="1"/>
        <v>113</v>
      </c>
      <c r="C117" s="17" t="s">
        <v>421</v>
      </c>
      <c r="D117" s="17" t="s">
        <v>424</v>
      </c>
      <c r="E117" s="17" t="s">
        <v>425</v>
      </c>
      <c r="F117" s="17" t="s">
        <v>324</v>
      </c>
      <c r="G117" s="18" t="s">
        <v>88</v>
      </c>
      <c r="H117" s="43">
        <v>23.980087000000001</v>
      </c>
      <c r="I117" s="43">
        <v>22.980087000000001</v>
      </c>
      <c r="J117" s="43">
        <v>1</v>
      </c>
      <c r="K117" s="43">
        <v>0</v>
      </c>
      <c r="L117" s="43">
        <v>0</v>
      </c>
      <c r="M117" s="43">
        <v>55.71</v>
      </c>
      <c r="N117" s="43">
        <v>55.71</v>
      </c>
      <c r="O117" s="43">
        <v>55.71</v>
      </c>
      <c r="P117" s="43">
        <v>55.71</v>
      </c>
      <c r="Q117" s="43">
        <v>667.96532338500003</v>
      </c>
      <c r="R117" s="43">
        <v>0</v>
      </c>
      <c r="S117" s="43">
        <v>0</v>
      </c>
      <c r="T117" s="44">
        <v>55.71</v>
      </c>
      <c r="U117" s="44">
        <v>55.71</v>
      </c>
      <c r="V117" s="44">
        <v>55.71</v>
      </c>
      <c r="W117" s="44">
        <v>55.71</v>
      </c>
      <c r="X117" s="44">
        <v>57.04</v>
      </c>
      <c r="Y117" s="44">
        <v>57.04</v>
      </c>
      <c r="Z117" s="44">
        <v>57.04</v>
      </c>
      <c r="AA117" s="44">
        <v>57.04</v>
      </c>
    </row>
    <row r="118" spans="2:27" s="5" customFormat="1" ht="20.25" customHeight="1">
      <c r="B118" s="16">
        <f t="shared" si="1"/>
        <v>114</v>
      </c>
      <c r="C118" s="17" t="s">
        <v>421</v>
      </c>
      <c r="D118" s="17" t="s">
        <v>426</v>
      </c>
      <c r="E118" s="17" t="s">
        <v>427</v>
      </c>
      <c r="F118" s="17" t="s">
        <v>324</v>
      </c>
      <c r="G118" s="18" t="s">
        <v>89</v>
      </c>
      <c r="H118" s="43">
        <v>17.7</v>
      </c>
      <c r="I118" s="43">
        <v>16.7</v>
      </c>
      <c r="J118" s="43">
        <v>0.6</v>
      </c>
      <c r="K118" s="43">
        <v>0.4</v>
      </c>
      <c r="L118" s="43">
        <v>0</v>
      </c>
      <c r="M118" s="43">
        <v>42.8</v>
      </c>
      <c r="N118" s="43">
        <v>50.503999999999991</v>
      </c>
      <c r="O118" s="43">
        <v>42.8</v>
      </c>
      <c r="P118" s="43">
        <v>50.503999999999991</v>
      </c>
      <c r="Q118" s="43">
        <v>446.96039999999988</v>
      </c>
      <c r="R118" s="43">
        <v>0</v>
      </c>
      <c r="S118" s="43">
        <v>0</v>
      </c>
      <c r="T118" s="45">
        <v>42.8</v>
      </c>
      <c r="U118" s="43">
        <v>51.359999999999992</v>
      </c>
      <c r="V118" s="45">
        <v>42.8</v>
      </c>
      <c r="W118" s="43">
        <v>51.359999999999992</v>
      </c>
      <c r="X118" s="45">
        <v>43.82</v>
      </c>
      <c r="Y118" s="44">
        <v>52.58</v>
      </c>
      <c r="Z118" s="45">
        <v>43.82</v>
      </c>
      <c r="AA118" s="44">
        <v>52.58</v>
      </c>
    </row>
    <row r="119" spans="2:27" s="5" customFormat="1" ht="38.25" customHeight="1">
      <c r="B119" s="16">
        <f t="shared" si="1"/>
        <v>115</v>
      </c>
      <c r="C119" s="17" t="s">
        <v>421</v>
      </c>
      <c r="D119" s="17" t="s">
        <v>428</v>
      </c>
      <c r="E119" s="17" t="s">
        <v>90</v>
      </c>
      <c r="F119" s="17" t="s">
        <v>324</v>
      </c>
      <c r="G119" s="18" t="s">
        <v>91</v>
      </c>
      <c r="H119" s="43">
        <v>24.65</v>
      </c>
      <c r="I119" s="43">
        <v>24.15</v>
      </c>
      <c r="J119" s="43">
        <v>0.4</v>
      </c>
      <c r="K119" s="43">
        <v>0.1</v>
      </c>
      <c r="L119" s="43">
        <v>0</v>
      </c>
      <c r="M119" s="43">
        <v>51.57</v>
      </c>
      <c r="N119" s="43">
        <v>51.57</v>
      </c>
      <c r="O119" s="43">
        <v>51.57</v>
      </c>
      <c r="P119" s="43">
        <v>51.57</v>
      </c>
      <c r="Q119" s="43">
        <v>635.60024999999996</v>
      </c>
      <c r="R119" s="43">
        <v>0</v>
      </c>
      <c r="S119" s="43">
        <v>0</v>
      </c>
      <c r="T119" s="44">
        <v>51.57</v>
      </c>
      <c r="U119" s="44">
        <v>51.57</v>
      </c>
      <c r="V119" s="44">
        <v>51.57</v>
      </c>
      <c r="W119" s="44">
        <v>51.57</v>
      </c>
      <c r="X119" s="44">
        <v>52.76</v>
      </c>
      <c r="Y119" s="44">
        <v>52.76</v>
      </c>
      <c r="Z119" s="44">
        <v>52.76</v>
      </c>
      <c r="AA119" s="44">
        <v>52.76</v>
      </c>
    </row>
    <row r="120" spans="2:27" s="5" customFormat="1" ht="20.25" customHeight="1">
      <c r="B120" s="16">
        <f t="shared" si="1"/>
        <v>116</v>
      </c>
      <c r="C120" s="17" t="s">
        <v>429</v>
      </c>
      <c r="D120" s="17" t="s">
        <v>430</v>
      </c>
      <c r="E120" s="17" t="s">
        <v>431</v>
      </c>
      <c r="F120" s="17" t="s">
        <v>67</v>
      </c>
      <c r="G120" s="18" t="s">
        <v>92</v>
      </c>
      <c r="H120" s="43">
        <v>49.65</v>
      </c>
      <c r="I120" s="43">
        <v>49.65</v>
      </c>
      <c r="J120" s="43">
        <v>0</v>
      </c>
      <c r="K120" s="43">
        <v>0</v>
      </c>
      <c r="L120" s="43">
        <v>0</v>
      </c>
      <c r="M120" s="43">
        <v>38.11</v>
      </c>
      <c r="N120" s="43">
        <v>44.969799999999999</v>
      </c>
      <c r="O120" s="43">
        <v>30.61</v>
      </c>
      <c r="P120" s="43">
        <v>36.119799999999998</v>
      </c>
      <c r="Q120" s="43">
        <v>1116.3752849999998</v>
      </c>
      <c r="R120" s="43">
        <v>186.1875</v>
      </c>
      <c r="S120" s="43">
        <v>186.1875</v>
      </c>
      <c r="T120" s="44">
        <v>38.11</v>
      </c>
      <c r="U120" s="44">
        <v>45.73</v>
      </c>
      <c r="V120" s="44">
        <v>30.61</v>
      </c>
      <c r="W120" s="44">
        <v>36.729999999999997</v>
      </c>
      <c r="X120" s="44">
        <v>41.84</v>
      </c>
      <c r="Y120" s="44">
        <v>50.21</v>
      </c>
      <c r="Z120" s="44">
        <v>31.34</v>
      </c>
      <c r="AA120" s="44">
        <v>37.61</v>
      </c>
    </row>
    <row r="121" spans="2:27" s="5" customFormat="1" ht="20.25" customHeight="1">
      <c r="B121" s="16">
        <f t="shared" si="1"/>
        <v>117</v>
      </c>
      <c r="C121" s="17" t="s">
        <v>429</v>
      </c>
      <c r="D121" s="17" t="s">
        <v>432</v>
      </c>
      <c r="E121" s="17" t="s">
        <v>431</v>
      </c>
      <c r="F121" s="17" t="s">
        <v>369</v>
      </c>
      <c r="G121" s="18" t="s">
        <v>92</v>
      </c>
      <c r="H121" s="43">
        <v>15.98</v>
      </c>
      <c r="I121" s="43">
        <v>15.98</v>
      </c>
      <c r="J121" s="43">
        <v>0</v>
      </c>
      <c r="K121" s="43">
        <v>0</v>
      </c>
      <c r="L121" s="43">
        <v>0</v>
      </c>
      <c r="M121" s="43">
        <v>41.3</v>
      </c>
      <c r="N121" s="43">
        <v>48.733999999999995</v>
      </c>
      <c r="O121" s="43">
        <v>37.08</v>
      </c>
      <c r="P121" s="43">
        <v>43.75</v>
      </c>
      <c r="Q121" s="43">
        <v>389.38465999999994</v>
      </c>
      <c r="R121" s="43">
        <v>33.71779999999999</v>
      </c>
      <c r="S121" s="43">
        <v>71.670299999999997</v>
      </c>
      <c r="T121" s="45">
        <v>41.3</v>
      </c>
      <c r="U121" s="44">
        <v>49.56</v>
      </c>
      <c r="V121" s="45">
        <v>37.07</v>
      </c>
      <c r="W121" s="44">
        <v>44.48</v>
      </c>
      <c r="X121" s="45">
        <v>41.84</v>
      </c>
      <c r="Y121" s="44">
        <v>50.21</v>
      </c>
      <c r="Z121" s="45">
        <v>37.950000000000003</v>
      </c>
      <c r="AA121" s="44">
        <v>45.54</v>
      </c>
    </row>
    <row r="122" spans="2:27" s="5" customFormat="1" ht="20.25" customHeight="1">
      <c r="B122" s="16">
        <f t="shared" si="1"/>
        <v>118</v>
      </c>
      <c r="C122" s="17" t="s">
        <v>429</v>
      </c>
      <c r="D122" s="17" t="s">
        <v>432</v>
      </c>
      <c r="E122" s="17" t="s">
        <v>431</v>
      </c>
      <c r="F122" s="17" t="s">
        <v>126</v>
      </c>
      <c r="G122" s="18" t="s">
        <v>92</v>
      </c>
      <c r="H122" s="43">
        <v>21.78</v>
      </c>
      <c r="I122" s="43">
        <v>19.22</v>
      </c>
      <c r="J122" s="43">
        <v>2.46</v>
      </c>
      <c r="K122" s="43">
        <v>0.1</v>
      </c>
      <c r="L122" s="43">
        <v>0</v>
      </c>
      <c r="M122" s="43">
        <v>34.119999999999997</v>
      </c>
      <c r="N122" s="43">
        <v>40.261599999999994</v>
      </c>
      <c r="O122" s="43">
        <v>13.62</v>
      </c>
      <c r="P122" s="43">
        <v>16.07</v>
      </c>
      <c r="Q122" s="43">
        <v>438.44882399999995</v>
      </c>
      <c r="R122" s="43">
        <v>197.005</v>
      </c>
      <c r="S122" s="43">
        <v>399.10329999999999</v>
      </c>
      <c r="T122" s="45">
        <v>34.119999999999997</v>
      </c>
      <c r="U122" s="44">
        <v>40.94</v>
      </c>
      <c r="V122" s="45">
        <v>13.62</v>
      </c>
      <c r="W122" s="44">
        <v>16.34</v>
      </c>
      <c r="X122" s="45">
        <v>34.06</v>
      </c>
      <c r="Y122" s="44">
        <v>40.869999999999997</v>
      </c>
      <c r="Z122" s="45">
        <v>13.94</v>
      </c>
      <c r="AA122" s="44">
        <v>16.73</v>
      </c>
    </row>
    <row r="123" spans="2:27" s="5" customFormat="1" ht="20.25" customHeight="1">
      <c r="B123" s="16">
        <f t="shared" si="1"/>
        <v>119</v>
      </c>
      <c r="C123" s="17" t="s">
        <v>429</v>
      </c>
      <c r="D123" s="17" t="s">
        <v>433</v>
      </c>
      <c r="E123" s="17" t="s">
        <v>431</v>
      </c>
      <c r="F123" s="17" t="s">
        <v>67</v>
      </c>
      <c r="G123" s="18" t="s">
        <v>92</v>
      </c>
      <c r="H123" s="43">
        <v>8.75</v>
      </c>
      <c r="I123" s="43">
        <v>8.75</v>
      </c>
      <c r="J123" s="43">
        <v>0</v>
      </c>
      <c r="K123" s="43">
        <v>0</v>
      </c>
      <c r="L123" s="43">
        <v>0</v>
      </c>
      <c r="M123" s="43">
        <v>41.3</v>
      </c>
      <c r="N123" s="43">
        <v>48.733999999999995</v>
      </c>
      <c r="O123" s="43">
        <v>32.21</v>
      </c>
      <c r="P123" s="43">
        <v>38.007799999999996</v>
      </c>
      <c r="Q123" s="43">
        <v>213.21124999999998</v>
      </c>
      <c r="R123" s="43">
        <v>39.768749999999983</v>
      </c>
      <c r="S123" s="43">
        <v>81.024999999999963</v>
      </c>
      <c r="T123" s="45">
        <v>41.3</v>
      </c>
      <c r="U123" s="44">
        <v>49.56</v>
      </c>
      <c r="V123" s="45">
        <v>32.21</v>
      </c>
      <c r="W123" s="44">
        <v>38.65</v>
      </c>
      <c r="X123" s="45">
        <v>41.84</v>
      </c>
      <c r="Y123" s="44">
        <v>50.21</v>
      </c>
      <c r="Z123" s="45">
        <v>32.979999999999997</v>
      </c>
      <c r="AA123" s="44">
        <v>39.57</v>
      </c>
    </row>
    <row r="124" spans="2:27" s="5" customFormat="1" ht="54" customHeight="1">
      <c r="B124" s="16">
        <f t="shared" si="1"/>
        <v>120</v>
      </c>
      <c r="C124" s="17" t="s">
        <v>429</v>
      </c>
      <c r="D124" s="17" t="s">
        <v>434</v>
      </c>
      <c r="E124" s="17" t="s">
        <v>435</v>
      </c>
      <c r="F124" s="17" t="s">
        <v>67</v>
      </c>
      <c r="G124" s="18" t="s">
        <v>93</v>
      </c>
      <c r="H124" s="43">
        <v>9.5</v>
      </c>
      <c r="I124" s="43">
        <v>8.74</v>
      </c>
      <c r="J124" s="43">
        <v>0.47</v>
      </c>
      <c r="K124" s="43">
        <v>0.28999999999999998</v>
      </c>
      <c r="L124" s="43">
        <v>0</v>
      </c>
      <c r="M124" s="43">
        <v>34.380000000000003</v>
      </c>
      <c r="N124" s="43">
        <v>40.568400000000004</v>
      </c>
      <c r="O124" s="43">
        <v>30.82</v>
      </c>
      <c r="P124" s="43">
        <v>36.367599999999996</v>
      </c>
      <c r="Q124" s="43">
        <v>192.69990000000001</v>
      </c>
      <c r="R124" s="43">
        <v>15.557200000000011</v>
      </c>
      <c r="S124" s="43">
        <v>15.557200000000011</v>
      </c>
      <c r="T124" s="44">
        <v>34.380000000000003</v>
      </c>
      <c r="U124" s="44">
        <v>41.26</v>
      </c>
      <c r="V124" s="44">
        <v>30.82</v>
      </c>
      <c r="W124" s="44">
        <v>36.979999999999997</v>
      </c>
      <c r="X124" s="44">
        <v>35.21</v>
      </c>
      <c r="Y124" s="44">
        <v>42.25</v>
      </c>
      <c r="Z124" s="44">
        <v>31.55</v>
      </c>
      <c r="AA124" s="44">
        <v>37.86</v>
      </c>
    </row>
    <row r="125" spans="2:27" s="5" customFormat="1" ht="20.25" customHeight="1">
      <c r="B125" s="16">
        <f t="shared" si="1"/>
        <v>121</v>
      </c>
      <c r="C125" s="17" t="s">
        <v>429</v>
      </c>
      <c r="D125" s="17" t="s">
        <v>436</v>
      </c>
      <c r="E125" s="17" t="s">
        <v>431</v>
      </c>
      <c r="F125" s="17" t="s">
        <v>369</v>
      </c>
      <c r="G125" s="18" t="s">
        <v>92</v>
      </c>
      <c r="H125" s="43">
        <v>38.04</v>
      </c>
      <c r="I125" s="43">
        <v>38.04</v>
      </c>
      <c r="J125" s="43">
        <v>0</v>
      </c>
      <c r="K125" s="43">
        <v>0</v>
      </c>
      <c r="L125" s="43">
        <v>0</v>
      </c>
      <c r="M125" s="43">
        <v>41.3</v>
      </c>
      <c r="N125" s="43">
        <v>48.733999999999995</v>
      </c>
      <c r="O125" s="43">
        <v>30.67</v>
      </c>
      <c r="P125" s="43">
        <v>36.190600000000003</v>
      </c>
      <c r="Q125" s="43">
        <v>926.92067999999983</v>
      </c>
      <c r="R125" s="43">
        <v>202.18259999999992</v>
      </c>
      <c r="S125" s="43">
        <v>409.88099999999986</v>
      </c>
      <c r="T125" s="45">
        <v>41.3</v>
      </c>
      <c r="U125" s="44">
        <v>49.56</v>
      </c>
      <c r="V125" s="45">
        <v>30.67</v>
      </c>
      <c r="W125" s="44">
        <v>36.799999999999997</v>
      </c>
      <c r="X125" s="45">
        <v>41.84</v>
      </c>
      <c r="Y125" s="44">
        <v>50.21</v>
      </c>
      <c r="Z125" s="45">
        <v>31.4</v>
      </c>
      <c r="AA125" s="44">
        <v>37.68</v>
      </c>
    </row>
    <row r="126" spans="2:27" s="5" customFormat="1" ht="20.25" customHeight="1">
      <c r="B126" s="16">
        <f t="shared" si="1"/>
        <v>122</v>
      </c>
      <c r="C126" s="17" t="s">
        <v>429</v>
      </c>
      <c r="D126" s="17" t="s">
        <v>436</v>
      </c>
      <c r="E126" s="17" t="s">
        <v>431</v>
      </c>
      <c r="F126" s="17" t="s">
        <v>126</v>
      </c>
      <c r="G126" s="18" t="s">
        <v>92</v>
      </c>
      <c r="H126" s="43">
        <v>6.41</v>
      </c>
      <c r="I126" s="43">
        <v>6.41</v>
      </c>
      <c r="J126" s="43">
        <v>0</v>
      </c>
      <c r="K126" s="43">
        <v>0</v>
      </c>
      <c r="L126" s="43">
        <v>0</v>
      </c>
      <c r="M126" s="43">
        <v>34.119999999999997</v>
      </c>
      <c r="N126" s="43">
        <v>40.261599999999994</v>
      </c>
      <c r="O126" s="43">
        <v>12.56</v>
      </c>
      <c r="P126" s="43">
        <v>14.82</v>
      </c>
      <c r="Q126" s="43">
        <v>129.03842799999998</v>
      </c>
      <c r="R126" s="43">
        <v>69.099799999999988</v>
      </c>
      <c r="S126" s="43">
        <v>139.738</v>
      </c>
      <c r="T126" s="45">
        <v>34.119999999999997</v>
      </c>
      <c r="U126" s="44">
        <v>40.94</v>
      </c>
      <c r="V126" s="45">
        <v>12.56</v>
      </c>
      <c r="W126" s="44">
        <v>15.07</v>
      </c>
      <c r="X126" s="45">
        <v>34.06</v>
      </c>
      <c r="Y126" s="44">
        <v>40.869999999999997</v>
      </c>
      <c r="Z126" s="45">
        <v>12.86</v>
      </c>
      <c r="AA126" s="44">
        <v>15.43</v>
      </c>
    </row>
    <row r="127" spans="2:27" s="5" customFormat="1" ht="48.75" customHeight="1">
      <c r="B127" s="16">
        <f t="shared" si="1"/>
        <v>123</v>
      </c>
      <c r="C127" s="17" t="s">
        <v>429</v>
      </c>
      <c r="D127" s="17" t="s">
        <v>437</v>
      </c>
      <c r="E127" s="17" t="s">
        <v>438</v>
      </c>
      <c r="F127" s="17" t="s">
        <v>67</v>
      </c>
      <c r="G127" s="18" t="s">
        <v>94</v>
      </c>
      <c r="H127" s="43">
        <v>11.144749999999998</v>
      </c>
      <c r="I127" s="43">
        <v>9.43</v>
      </c>
      <c r="J127" s="43">
        <v>0.85737499999999989</v>
      </c>
      <c r="K127" s="43">
        <v>0.85737499999999989</v>
      </c>
      <c r="L127" s="43">
        <v>0</v>
      </c>
      <c r="M127" s="43">
        <v>29.08</v>
      </c>
      <c r="N127" s="43">
        <v>34.314399999999999</v>
      </c>
      <c r="O127" s="43">
        <v>19.32</v>
      </c>
      <c r="P127" s="43">
        <v>22.8</v>
      </c>
      <c r="Q127" s="43">
        <v>191.21270469999996</v>
      </c>
      <c r="R127" s="43">
        <v>46.018399999999993</v>
      </c>
      <c r="S127" s="43">
        <v>98.44919999999999</v>
      </c>
      <c r="T127" s="44">
        <v>29.08</v>
      </c>
      <c r="U127" s="44">
        <v>34.895999999999994</v>
      </c>
      <c r="V127" s="44">
        <v>19.316666666666666</v>
      </c>
      <c r="W127" s="44">
        <v>23.18</v>
      </c>
      <c r="X127" s="44">
        <v>39.130000000000003</v>
      </c>
      <c r="Y127" s="44">
        <v>46.956000000000003</v>
      </c>
      <c r="Z127" s="44">
        <v>19.77</v>
      </c>
      <c r="AA127" s="44">
        <v>23.724</v>
      </c>
    </row>
    <row r="128" spans="2:27" s="5" customFormat="1" ht="20.25" customHeight="1">
      <c r="B128" s="16">
        <f t="shared" si="1"/>
        <v>124</v>
      </c>
      <c r="C128" s="17" t="s">
        <v>429</v>
      </c>
      <c r="D128" s="17" t="s">
        <v>439</v>
      </c>
      <c r="E128" s="17" t="s">
        <v>431</v>
      </c>
      <c r="F128" s="17" t="s">
        <v>67</v>
      </c>
      <c r="G128" s="18" t="s">
        <v>92</v>
      </c>
      <c r="H128" s="43">
        <v>15.97</v>
      </c>
      <c r="I128" s="43">
        <v>15.97</v>
      </c>
      <c r="J128" s="43">
        <v>0</v>
      </c>
      <c r="K128" s="43">
        <v>0</v>
      </c>
      <c r="L128" s="43">
        <v>0</v>
      </c>
      <c r="M128" s="43">
        <v>38.11</v>
      </c>
      <c r="N128" s="43">
        <v>44.969799999999999</v>
      </c>
      <c r="O128" s="43">
        <v>34.380000000000003</v>
      </c>
      <c r="P128" s="43">
        <v>40.57</v>
      </c>
      <c r="Q128" s="43">
        <v>359.08385300000003</v>
      </c>
      <c r="R128" s="43">
        <v>29.784049999999976</v>
      </c>
      <c r="S128" s="43">
        <v>29.784049999999976</v>
      </c>
      <c r="T128" s="44">
        <v>38.11</v>
      </c>
      <c r="U128" s="44">
        <v>45.73</v>
      </c>
      <c r="V128" s="44">
        <v>34.380000000000003</v>
      </c>
      <c r="W128" s="44">
        <v>41.25</v>
      </c>
      <c r="X128" s="44">
        <v>41.84</v>
      </c>
      <c r="Y128" s="44">
        <v>50.21</v>
      </c>
      <c r="Z128" s="44">
        <v>35.200000000000003</v>
      </c>
      <c r="AA128" s="44">
        <v>42.24</v>
      </c>
    </row>
    <row r="129" spans="2:27" s="21" customFormat="1" ht="20.25" customHeight="1">
      <c r="B129" s="16">
        <f t="shared" si="1"/>
        <v>125</v>
      </c>
      <c r="C129" s="17" t="s">
        <v>429</v>
      </c>
      <c r="D129" s="17" t="s">
        <v>440</v>
      </c>
      <c r="E129" s="17" t="s">
        <v>441</v>
      </c>
      <c r="F129" s="17" t="s">
        <v>67</v>
      </c>
      <c r="G129" s="18" t="s">
        <v>95</v>
      </c>
      <c r="H129" s="43">
        <v>19.888999999999999</v>
      </c>
      <c r="I129" s="43">
        <v>16.46</v>
      </c>
      <c r="J129" s="43">
        <v>0.95</v>
      </c>
      <c r="K129" s="43">
        <v>1.2390000000000001</v>
      </c>
      <c r="L129" s="43">
        <v>1.24</v>
      </c>
      <c r="M129" s="43">
        <v>37</v>
      </c>
      <c r="N129" s="43">
        <v>43.66</v>
      </c>
      <c r="O129" s="43">
        <v>29.62</v>
      </c>
      <c r="P129" s="43">
        <v>34.951599999999999</v>
      </c>
      <c r="Q129" s="43">
        <v>434.17686999999995</v>
      </c>
      <c r="R129" s="43">
        <v>60.737399999999994</v>
      </c>
      <c r="S129" s="43">
        <v>119.25270000000002</v>
      </c>
      <c r="T129" s="44">
        <v>37</v>
      </c>
      <c r="U129" s="44">
        <v>44.4</v>
      </c>
      <c r="V129" s="44">
        <v>29.62</v>
      </c>
      <c r="W129" s="44">
        <v>35.54</v>
      </c>
      <c r="X129" s="44">
        <v>37.880000000000003</v>
      </c>
      <c r="Y129" s="44">
        <v>45.46</v>
      </c>
      <c r="Z129" s="44">
        <v>30.32</v>
      </c>
      <c r="AA129" s="44">
        <v>36.380000000000003</v>
      </c>
    </row>
    <row r="130" spans="2:27" s="21" customFormat="1" ht="20.25" customHeight="1">
      <c r="B130" s="16">
        <f t="shared" si="1"/>
        <v>126</v>
      </c>
      <c r="C130" s="17" t="s">
        <v>429</v>
      </c>
      <c r="D130" s="17" t="s">
        <v>442</v>
      </c>
      <c r="E130" s="17" t="s">
        <v>443</v>
      </c>
      <c r="F130" s="17" t="s">
        <v>67</v>
      </c>
      <c r="G130" s="18" t="s">
        <v>96</v>
      </c>
      <c r="H130" s="43">
        <v>9.9999999999999982</v>
      </c>
      <c r="I130" s="43">
        <v>9.6</v>
      </c>
      <c r="J130" s="43">
        <v>0.2</v>
      </c>
      <c r="K130" s="43">
        <v>0.2</v>
      </c>
      <c r="L130" s="43">
        <v>0</v>
      </c>
      <c r="M130" s="43">
        <v>67.010000000000005</v>
      </c>
      <c r="N130" s="43">
        <v>79.071799999999996</v>
      </c>
      <c r="O130" s="43">
        <v>13.99</v>
      </c>
      <c r="P130" s="43">
        <v>16.508199999999999</v>
      </c>
      <c r="Q130" s="43">
        <v>395.35899999999992</v>
      </c>
      <c r="R130" s="43">
        <v>254.49600000000001</v>
      </c>
      <c r="S130" s="43">
        <v>633.74399999999991</v>
      </c>
      <c r="T130" s="44">
        <v>67.010000000000005</v>
      </c>
      <c r="U130" s="44">
        <v>80.412000000000006</v>
      </c>
      <c r="V130" s="44">
        <v>13.99</v>
      </c>
      <c r="W130" s="44">
        <v>16.788</v>
      </c>
      <c r="X130" s="44">
        <v>68.58</v>
      </c>
      <c r="Y130" s="44">
        <v>82.295999999999992</v>
      </c>
      <c r="Z130" s="44">
        <v>14.32</v>
      </c>
      <c r="AA130" s="44">
        <v>17.184000000000001</v>
      </c>
    </row>
    <row r="131" spans="2:27" s="21" customFormat="1" ht="54" customHeight="1">
      <c r="B131" s="16">
        <f t="shared" si="1"/>
        <v>127</v>
      </c>
      <c r="C131" s="17" t="s">
        <v>429</v>
      </c>
      <c r="D131" s="17" t="s">
        <v>444</v>
      </c>
      <c r="E131" s="17" t="s">
        <v>431</v>
      </c>
      <c r="F131" s="17" t="s">
        <v>309</v>
      </c>
      <c r="G131" s="18" t="s">
        <v>97</v>
      </c>
      <c r="H131" s="43">
        <v>106.28</v>
      </c>
      <c r="I131" s="43">
        <v>93.28</v>
      </c>
      <c r="J131" s="43">
        <v>7.8</v>
      </c>
      <c r="K131" s="43">
        <v>5.2</v>
      </c>
      <c r="L131" s="43">
        <v>0</v>
      </c>
      <c r="M131" s="43">
        <v>36.42</v>
      </c>
      <c r="N131" s="43">
        <v>42.9756</v>
      </c>
      <c r="O131" s="43">
        <v>33.770000000000003</v>
      </c>
      <c r="P131" s="43">
        <v>39.848600000000005</v>
      </c>
      <c r="Q131" s="43">
        <v>2283.7233839999999</v>
      </c>
      <c r="R131" s="43">
        <v>123.59599999999993</v>
      </c>
      <c r="S131" s="43">
        <v>224.50800000000001</v>
      </c>
      <c r="T131" s="44">
        <v>36.42</v>
      </c>
      <c r="U131" s="44">
        <v>43.704000000000001</v>
      </c>
      <c r="V131" s="44">
        <v>33.770000000000003</v>
      </c>
      <c r="W131" s="44">
        <v>40.524000000000001</v>
      </c>
      <c r="X131" s="44">
        <v>37.28</v>
      </c>
      <c r="Y131" s="44">
        <v>44.735999999999997</v>
      </c>
      <c r="Z131" s="44">
        <v>34.57</v>
      </c>
      <c r="AA131" s="44">
        <v>41.484000000000002</v>
      </c>
    </row>
    <row r="132" spans="2:27" s="21" customFormat="1" ht="45.75" customHeight="1">
      <c r="B132" s="16">
        <f t="shared" ref="B132:B195" si="2">B131+1</f>
        <v>128</v>
      </c>
      <c r="C132" s="17" t="s">
        <v>429</v>
      </c>
      <c r="D132" s="17" t="s">
        <v>445</v>
      </c>
      <c r="E132" s="17" t="s">
        <v>431</v>
      </c>
      <c r="F132" s="17" t="s">
        <v>309</v>
      </c>
      <c r="G132" s="18" t="s">
        <v>98</v>
      </c>
      <c r="H132" s="43">
        <v>1.22</v>
      </c>
      <c r="I132" s="43">
        <v>1.22</v>
      </c>
      <c r="J132" s="43">
        <v>0</v>
      </c>
      <c r="K132" s="43">
        <v>0</v>
      </c>
      <c r="L132" s="43">
        <v>0</v>
      </c>
      <c r="M132" s="43">
        <v>36.42</v>
      </c>
      <c r="N132" s="43">
        <v>42.9756</v>
      </c>
      <c r="O132" s="43">
        <v>36.42</v>
      </c>
      <c r="P132" s="43">
        <v>42.9756</v>
      </c>
      <c r="Q132" s="43">
        <v>26.215115999999998</v>
      </c>
      <c r="R132" s="43">
        <v>0</v>
      </c>
      <c r="S132" s="43">
        <v>0</v>
      </c>
      <c r="T132" s="44">
        <v>36.42</v>
      </c>
      <c r="U132" s="44">
        <v>43.704000000000001</v>
      </c>
      <c r="V132" s="44">
        <v>36.42</v>
      </c>
      <c r="W132" s="44">
        <v>43.704000000000001</v>
      </c>
      <c r="X132" s="44">
        <v>37.28</v>
      </c>
      <c r="Y132" s="44">
        <v>44.735999999999997</v>
      </c>
      <c r="Z132" s="44">
        <v>37.28</v>
      </c>
      <c r="AA132" s="44">
        <v>44.735999999999997</v>
      </c>
    </row>
    <row r="133" spans="2:27" s="21" customFormat="1" ht="20.25" customHeight="1">
      <c r="B133" s="16">
        <f t="shared" si="2"/>
        <v>129</v>
      </c>
      <c r="C133" s="17" t="s">
        <v>429</v>
      </c>
      <c r="D133" s="17" t="s">
        <v>446</v>
      </c>
      <c r="E133" s="17" t="s">
        <v>431</v>
      </c>
      <c r="F133" s="17" t="s">
        <v>369</v>
      </c>
      <c r="G133" s="18" t="s">
        <v>92</v>
      </c>
      <c r="H133" s="43">
        <v>170.63</v>
      </c>
      <c r="I133" s="43">
        <v>170.63</v>
      </c>
      <c r="J133" s="43">
        <v>0</v>
      </c>
      <c r="K133" s="43">
        <v>0</v>
      </c>
      <c r="L133" s="43">
        <v>0</v>
      </c>
      <c r="M133" s="43">
        <v>41.3</v>
      </c>
      <c r="N133" s="43">
        <v>48.733999999999995</v>
      </c>
      <c r="O133" s="43">
        <v>36.44</v>
      </c>
      <c r="P133" s="43">
        <v>43</v>
      </c>
      <c r="Q133" s="43">
        <v>4157.7412099999992</v>
      </c>
      <c r="R133" s="43">
        <v>414.63089999999994</v>
      </c>
      <c r="S133" s="43">
        <v>872.77244999999971</v>
      </c>
      <c r="T133" s="45">
        <v>41.3</v>
      </c>
      <c r="U133" s="44">
        <v>49.56</v>
      </c>
      <c r="V133" s="45">
        <v>36.44</v>
      </c>
      <c r="W133" s="44">
        <v>43.73</v>
      </c>
      <c r="X133" s="45">
        <v>41.84</v>
      </c>
      <c r="Y133" s="44">
        <v>50.21</v>
      </c>
      <c r="Z133" s="45">
        <v>37.31</v>
      </c>
      <c r="AA133" s="44">
        <v>44.77</v>
      </c>
    </row>
    <row r="134" spans="2:27" s="21" customFormat="1" ht="20.25" customHeight="1">
      <c r="B134" s="16">
        <f t="shared" si="2"/>
        <v>130</v>
      </c>
      <c r="C134" s="17" t="s">
        <v>429</v>
      </c>
      <c r="D134" s="17" t="s">
        <v>446</v>
      </c>
      <c r="E134" s="17" t="s">
        <v>431</v>
      </c>
      <c r="F134" s="17" t="s">
        <v>126</v>
      </c>
      <c r="G134" s="18" t="s">
        <v>92</v>
      </c>
      <c r="H134" s="43">
        <v>29.77</v>
      </c>
      <c r="I134" s="43">
        <v>29.77</v>
      </c>
      <c r="J134" s="43">
        <v>0</v>
      </c>
      <c r="K134" s="43">
        <v>0</v>
      </c>
      <c r="L134" s="43">
        <v>0</v>
      </c>
      <c r="M134" s="43">
        <v>34.119999999999997</v>
      </c>
      <c r="N134" s="43">
        <v>40.261599999999994</v>
      </c>
      <c r="O134" s="43">
        <v>12</v>
      </c>
      <c r="P134" s="43">
        <v>14.16</v>
      </c>
      <c r="Q134" s="43">
        <v>599.29391599999985</v>
      </c>
      <c r="R134" s="43">
        <v>329.25619999999998</v>
      </c>
      <c r="S134" s="43">
        <v>665.35950000000003</v>
      </c>
      <c r="T134" s="45">
        <v>34.119999999999997</v>
      </c>
      <c r="U134" s="44">
        <v>40.94</v>
      </c>
      <c r="V134" s="45">
        <v>12.00162918870018</v>
      </c>
      <c r="W134" s="44">
        <v>14.4</v>
      </c>
      <c r="X134" s="45">
        <v>34.06</v>
      </c>
      <c r="Y134" s="44">
        <v>40.869999999999997</v>
      </c>
      <c r="Z134" s="45">
        <v>12.28</v>
      </c>
      <c r="AA134" s="44">
        <v>14.74</v>
      </c>
    </row>
    <row r="135" spans="2:27" s="21" customFormat="1" ht="20.25" customHeight="1">
      <c r="B135" s="16">
        <f t="shared" si="2"/>
        <v>131</v>
      </c>
      <c r="C135" s="17" t="s">
        <v>429</v>
      </c>
      <c r="D135" s="17" t="s">
        <v>447</v>
      </c>
      <c r="E135" s="17" t="s">
        <v>431</v>
      </c>
      <c r="F135" s="17" t="s">
        <v>369</v>
      </c>
      <c r="G135" s="18" t="s">
        <v>99</v>
      </c>
      <c r="H135" s="43">
        <v>1137.48</v>
      </c>
      <c r="I135" s="43">
        <v>830.48</v>
      </c>
      <c r="J135" s="43">
        <v>166</v>
      </c>
      <c r="K135" s="43">
        <v>140</v>
      </c>
      <c r="L135" s="43">
        <v>1</v>
      </c>
      <c r="M135" s="43">
        <v>29.62</v>
      </c>
      <c r="N135" s="43">
        <v>34.951599999999999</v>
      </c>
      <c r="O135" s="43">
        <v>29.62</v>
      </c>
      <c r="P135" s="43">
        <v>34.951599999999999</v>
      </c>
      <c r="Q135" s="43">
        <v>19878.372984000001</v>
      </c>
      <c r="R135" s="43">
        <v>0</v>
      </c>
      <c r="S135" s="43">
        <v>20.762000000000295</v>
      </c>
      <c r="T135" s="44">
        <v>29.62</v>
      </c>
      <c r="U135" s="44">
        <v>35.543999999999997</v>
      </c>
      <c r="V135" s="44">
        <v>29.62</v>
      </c>
      <c r="W135" s="44">
        <v>35.543999999999997</v>
      </c>
      <c r="X135" s="44">
        <v>30.32</v>
      </c>
      <c r="Y135" s="44">
        <v>36.384</v>
      </c>
      <c r="Z135" s="44">
        <v>30.32</v>
      </c>
      <c r="AA135" s="44">
        <v>36.384</v>
      </c>
    </row>
    <row r="136" spans="2:27" s="21" customFormat="1" ht="20.25" customHeight="1">
      <c r="B136" s="16">
        <f t="shared" si="2"/>
        <v>132</v>
      </c>
      <c r="C136" s="17" t="s">
        <v>429</v>
      </c>
      <c r="D136" s="17" t="s">
        <v>447</v>
      </c>
      <c r="E136" s="17" t="s">
        <v>431</v>
      </c>
      <c r="F136" s="17" t="s">
        <v>126</v>
      </c>
      <c r="G136" s="18" t="s">
        <v>99</v>
      </c>
      <c r="H136" s="43">
        <v>833.53</v>
      </c>
      <c r="I136" s="43">
        <v>643.53</v>
      </c>
      <c r="J136" s="43">
        <v>150</v>
      </c>
      <c r="K136" s="43">
        <v>40</v>
      </c>
      <c r="L136" s="43">
        <v>0</v>
      </c>
      <c r="M136" s="43">
        <v>11.94</v>
      </c>
      <c r="N136" s="43">
        <v>14.089199999999998</v>
      </c>
      <c r="O136" s="43">
        <v>10.7</v>
      </c>
      <c r="P136" s="43">
        <v>12.625999999999998</v>
      </c>
      <c r="Q136" s="43">
        <v>5871.8854379999993</v>
      </c>
      <c r="R136" s="43">
        <v>398.98860000000008</v>
      </c>
      <c r="S136" s="43">
        <v>962.07735000000002</v>
      </c>
      <c r="T136" s="44">
        <v>11.45</v>
      </c>
      <c r="U136" s="44">
        <v>13.739999999999998</v>
      </c>
      <c r="V136" s="44">
        <v>10.7</v>
      </c>
      <c r="W136" s="44">
        <v>12.839999999999998</v>
      </c>
      <c r="X136" s="44">
        <v>11.68</v>
      </c>
      <c r="Y136" s="44">
        <v>14.016</v>
      </c>
      <c r="Z136" s="44">
        <v>10.95</v>
      </c>
      <c r="AA136" s="44">
        <v>13.139999999999999</v>
      </c>
    </row>
    <row r="137" spans="2:27" s="21" customFormat="1" ht="39" customHeight="1">
      <c r="B137" s="16">
        <f t="shared" si="2"/>
        <v>133</v>
      </c>
      <c r="C137" s="17" t="s">
        <v>448</v>
      </c>
      <c r="D137" s="17" t="s">
        <v>449</v>
      </c>
      <c r="E137" s="17" t="s">
        <v>450</v>
      </c>
      <c r="F137" s="17" t="s">
        <v>369</v>
      </c>
      <c r="G137" s="18" t="s">
        <v>100</v>
      </c>
      <c r="H137" s="43">
        <v>249.07999999999998</v>
      </c>
      <c r="I137" s="43">
        <v>123.42</v>
      </c>
      <c r="J137" s="43">
        <v>35.35</v>
      </c>
      <c r="K137" s="43">
        <v>13.35</v>
      </c>
      <c r="L137" s="43">
        <v>76.959999999999994</v>
      </c>
      <c r="M137" s="43">
        <v>28.07</v>
      </c>
      <c r="N137" s="43">
        <v>28.07</v>
      </c>
      <c r="O137" s="43">
        <v>25.65</v>
      </c>
      <c r="P137" s="43">
        <v>25.65</v>
      </c>
      <c r="Q137" s="43">
        <v>3495.8377999999998</v>
      </c>
      <c r="R137" s="43">
        <v>149.33820000000011</v>
      </c>
      <c r="S137" s="43">
        <v>293.1225</v>
      </c>
      <c r="T137" s="44">
        <v>28.07</v>
      </c>
      <c r="U137" s="44">
        <v>28.07</v>
      </c>
      <c r="V137" s="44">
        <v>25.65</v>
      </c>
      <c r="W137" s="44">
        <v>25.65</v>
      </c>
      <c r="X137" s="44">
        <v>31.68</v>
      </c>
      <c r="Y137" s="44">
        <v>31.68</v>
      </c>
      <c r="Z137" s="44">
        <v>26.26</v>
      </c>
      <c r="AA137" s="44">
        <v>26.26</v>
      </c>
    </row>
    <row r="138" spans="2:27" s="21" customFormat="1" ht="31.5" customHeight="1">
      <c r="B138" s="16">
        <f t="shared" si="2"/>
        <v>134</v>
      </c>
      <c r="C138" s="17" t="s">
        <v>448</v>
      </c>
      <c r="D138" s="17" t="s">
        <v>449</v>
      </c>
      <c r="E138" s="17" t="s">
        <v>450</v>
      </c>
      <c r="F138" s="17" t="s">
        <v>126</v>
      </c>
      <c r="G138" s="18" t="s">
        <v>100</v>
      </c>
      <c r="H138" s="43">
        <v>548.42000000000007</v>
      </c>
      <c r="I138" s="43">
        <v>162.56</v>
      </c>
      <c r="J138" s="43">
        <v>19.059999999999999</v>
      </c>
      <c r="K138" s="43">
        <v>366.8</v>
      </c>
      <c r="L138" s="43">
        <v>0</v>
      </c>
      <c r="M138" s="43">
        <v>21.98</v>
      </c>
      <c r="N138" s="43">
        <v>21.98</v>
      </c>
      <c r="O138" s="43">
        <v>21.98</v>
      </c>
      <c r="P138" s="43">
        <v>21.98</v>
      </c>
      <c r="Q138" s="43">
        <v>6027.1358000000009</v>
      </c>
      <c r="R138" s="43">
        <v>0</v>
      </c>
      <c r="S138" s="43">
        <v>88.595199999999991</v>
      </c>
      <c r="T138" s="44">
        <v>21.98</v>
      </c>
      <c r="U138" s="44">
        <v>21.98</v>
      </c>
      <c r="V138" s="44">
        <v>21.98</v>
      </c>
      <c r="W138" s="44">
        <v>21.98</v>
      </c>
      <c r="X138" s="44">
        <v>22.5</v>
      </c>
      <c r="Y138" s="44">
        <v>22.5</v>
      </c>
      <c r="Z138" s="44">
        <v>22.5</v>
      </c>
      <c r="AA138" s="44">
        <v>22.5</v>
      </c>
    </row>
    <row r="139" spans="2:27" s="21" customFormat="1" ht="20.25" customHeight="1">
      <c r="B139" s="16">
        <f t="shared" si="2"/>
        <v>135</v>
      </c>
      <c r="C139" s="17" t="s">
        <v>448</v>
      </c>
      <c r="D139" s="17" t="s">
        <v>451</v>
      </c>
      <c r="E139" s="17" t="s">
        <v>101</v>
      </c>
      <c r="F139" s="17" t="s">
        <v>369</v>
      </c>
      <c r="G139" s="18" t="s">
        <v>850</v>
      </c>
      <c r="H139" s="43">
        <v>138.46932052499994</v>
      </c>
      <c r="I139" s="43">
        <v>119.33271052499995</v>
      </c>
      <c r="J139" s="43">
        <v>6.3788699999999992</v>
      </c>
      <c r="K139" s="43">
        <v>12.757739999999998</v>
      </c>
      <c r="L139" s="43">
        <v>0</v>
      </c>
      <c r="M139" s="43">
        <v>16.190000000000001</v>
      </c>
      <c r="N139" s="43">
        <v>19.104199999999999</v>
      </c>
      <c r="O139" s="43">
        <v>16.190000000000001</v>
      </c>
      <c r="P139" s="43">
        <v>19.100000000000001</v>
      </c>
      <c r="Q139" s="43">
        <v>1322.672796586852</v>
      </c>
      <c r="R139" s="43">
        <v>0</v>
      </c>
      <c r="S139" s="43">
        <v>0</v>
      </c>
      <c r="T139" s="44">
        <v>27.54</v>
      </c>
      <c r="U139" s="44">
        <v>27.54</v>
      </c>
      <c r="V139" s="44">
        <v>19.100000000000001</v>
      </c>
      <c r="W139" s="44">
        <v>19.100000000000001</v>
      </c>
      <c r="X139" s="44">
        <v>28.2</v>
      </c>
      <c r="Y139" s="44">
        <v>28.2</v>
      </c>
      <c r="Z139" s="44">
        <v>19.55</v>
      </c>
      <c r="AA139" s="44">
        <v>19.55</v>
      </c>
    </row>
    <row r="140" spans="2:27" s="21" customFormat="1" ht="20.25" customHeight="1">
      <c r="B140" s="16">
        <f t="shared" si="2"/>
        <v>136</v>
      </c>
      <c r="C140" s="17" t="s">
        <v>448</v>
      </c>
      <c r="D140" s="17" t="s">
        <v>451</v>
      </c>
      <c r="E140" s="17" t="s">
        <v>101</v>
      </c>
      <c r="F140" s="17" t="s">
        <v>126</v>
      </c>
      <c r="G140" s="18" t="s">
        <v>850</v>
      </c>
      <c r="H140" s="43">
        <v>38.9</v>
      </c>
      <c r="I140" s="43">
        <v>35.200000000000003</v>
      </c>
      <c r="J140" s="43">
        <v>3.16</v>
      </c>
      <c r="K140" s="43">
        <v>0.54</v>
      </c>
      <c r="L140" s="43">
        <v>0</v>
      </c>
      <c r="M140" s="43">
        <v>20.010000000000002</v>
      </c>
      <c r="N140" s="43">
        <v>23.611800000000002</v>
      </c>
      <c r="O140" s="43">
        <v>18.399999999999999</v>
      </c>
      <c r="P140" s="43">
        <v>21.71</v>
      </c>
      <c r="Q140" s="43">
        <v>459.24951000000004</v>
      </c>
      <c r="R140" s="43">
        <v>28.336000000000055</v>
      </c>
      <c r="S140" s="43">
        <v>28.336000000000055</v>
      </c>
      <c r="T140" s="44">
        <v>31.41</v>
      </c>
      <c r="U140" s="44">
        <v>31.41</v>
      </c>
      <c r="V140" s="44">
        <v>21.71</v>
      </c>
      <c r="W140" s="44">
        <v>21.71</v>
      </c>
      <c r="X140" s="44">
        <v>32.159999999999997</v>
      </c>
      <c r="Y140" s="44">
        <v>32.159999999999997</v>
      </c>
      <c r="Z140" s="44">
        <v>22.23</v>
      </c>
      <c r="AA140" s="44">
        <v>22.23</v>
      </c>
    </row>
    <row r="141" spans="2:27" s="21" customFormat="1" ht="43.5" customHeight="1">
      <c r="B141" s="16">
        <f t="shared" si="2"/>
        <v>137</v>
      </c>
      <c r="C141" s="17" t="s">
        <v>448</v>
      </c>
      <c r="D141" s="17" t="s">
        <v>451</v>
      </c>
      <c r="E141" s="17" t="s">
        <v>452</v>
      </c>
      <c r="F141" s="17" t="s">
        <v>67</v>
      </c>
      <c r="G141" s="18" t="s">
        <v>102</v>
      </c>
      <c r="H141" s="43">
        <v>86.14</v>
      </c>
      <c r="I141" s="43">
        <v>24.87</v>
      </c>
      <c r="J141" s="43">
        <v>0</v>
      </c>
      <c r="K141" s="43">
        <v>0</v>
      </c>
      <c r="L141" s="43">
        <v>61.27</v>
      </c>
      <c r="M141" s="43">
        <v>17.920000000000002</v>
      </c>
      <c r="N141" s="43">
        <v>21.145600000000002</v>
      </c>
      <c r="O141" s="43">
        <v>17.920000000000002</v>
      </c>
      <c r="P141" s="43">
        <v>21.145600000000002</v>
      </c>
      <c r="Q141" s="43">
        <v>910.57292698909475</v>
      </c>
      <c r="R141" s="43">
        <v>0</v>
      </c>
      <c r="S141" s="43">
        <v>0</v>
      </c>
      <c r="T141" s="45">
        <v>17.920000000000002</v>
      </c>
      <c r="U141" s="44">
        <v>21.504000000000001</v>
      </c>
      <c r="V141" s="45">
        <v>17.920000000000002</v>
      </c>
      <c r="W141" s="44">
        <v>21.504000000000001</v>
      </c>
      <c r="X141" s="45">
        <v>18.61</v>
      </c>
      <c r="Y141" s="44">
        <v>22.331999999999997</v>
      </c>
      <c r="Z141" s="45">
        <v>18.350000000000001</v>
      </c>
      <c r="AA141" s="44">
        <v>22.02</v>
      </c>
    </row>
    <row r="142" spans="2:27" s="21" customFormat="1" ht="43.5" customHeight="1">
      <c r="B142" s="16">
        <f t="shared" si="2"/>
        <v>138</v>
      </c>
      <c r="C142" s="17" t="s">
        <v>448</v>
      </c>
      <c r="D142" s="17" t="s">
        <v>451</v>
      </c>
      <c r="E142" s="17" t="s">
        <v>452</v>
      </c>
      <c r="F142" s="17" t="s">
        <v>126</v>
      </c>
      <c r="G142" s="18" t="s">
        <v>102</v>
      </c>
      <c r="H142" s="43">
        <v>36.4</v>
      </c>
      <c r="I142" s="43">
        <v>15.6</v>
      </c>
      <c r="J142" s="43">
        <v>0</v>
      </c>
      <c r="K142" s="43">
        <v>20.8</v>
      </c>
      <c r="L142" s="43">
        <v>0</v>
      </c>
      <c r="M142" s="43">
        <v>15.12</v>
      </c>
      <c r="N142" s="43">
        <v>17.8416</v>
      </c>
      <c r="O142" s="43">
        <v>15.12</v>
      </c>
      <c r="P142" s="43">
        <v>17.8416</v>
      </c>
      <c r="Q142" s="43">
        <v>324.71711999999997</v>
      </c>
      <c r="R142" s="43">
        <v>0</v>
      </c>
      <c r="S142" s="43">
        <v>0</v>
      </c>
      <c r="T142" s="45">
        <v>15.12</v>
      </c>
      <c r="U142" s="44">
        <v>18.143999999999998</v>
      </c>
      <c r="V142" s="45">
        <v>15.12</v>
      </c>
      <c r="W142" s="44">
        <v>18.143999999999998</v>
      </c>
      <c r="X142" s="45">
        <v>15.69</v>
      </c>
      <c r="Y142" s="44">
        <v>18.827999999999999</v>
      </c>
      <c r="Z142" s="45">
        <v>15.48</v>
      </c>
      <c r="AA142" s="44">
        <v>18.57</v>
      </c>
    </row>
    <row r="143" spans="2:27" s="21" customFormat="1" ht="20.25" customHeight="1">
      <c r="B143" s="16">
        <f t="shared" si="2"/>
        <v>139</v>
      </c>
      <c r="C143" s="17" t="s">
        <v>448</v>
      </c>
      <c r="D143" s="17" t="s">
        <v>453</v>
      </c>
      <c r="E143" s="17" t="s">
        <v>454</v>
      </c>
      <c r="F143" s="17" t="s">
        <v>369</v>
      </c>
      <c r="G143" s="18" t="s">
        <v>103</v>
      </c>
      <c r="H143" s="43">
        <v>59.775999999999996</v>
      </c>
      <c r="I143" s="43">
        <v>49.25</v>
      </c>
      <c r="J143" s="43">
        <v>6.7260000000000009</v>
      </c>
      <c r="K143" s="43">
        <v>3.8</v>
      </c>
      <c r="L143" s="43">
        <v>0</v>
      </c>
      <c r="M143" s="43">
        <v>50.96</v>
      </c>
      <c r="N143" s="43">
        <v>50.96</v>
      </c>
      <c r="O143" s="43">
        <v>25.65</v>
      </c>
      <c r="P143" s="43">
        <v>25.65</v>
      </c>
      <c r="Q143" s="43">
        <v>1523.09248</v>
      </c>
      <c r="R143" s="43">
        <v>623.25875000000008</v>
      </c>
      <c r="S143" s="43">
        <v>1288.62625</v>
      </c>
      <c r="T143" s="44">
        <v>50.96</v>
      </c>
      <c r="U143" s="44">
        <v>50.96</v>
      </c>
      <c r="V143" s="44">
        <v>25.65</v>
      </c>
      <c r="W143" s="44">
        <v>25.65</v>
      </c>
      <c r="X143" s="44">
        <v>46.11</v>
      </c>
      <c r="Y143" s="44">
        <v>46.11</v>
      </c>
      <c r="Z143" s="44">
        <v>26.26</v>
      </c>
      <c r="AA143" s="44">
        <v>26.26</v>
      </c>
    </row>
    <row r="144" spans="2:27" s="21" customFormat="1" ht="20.25" customHeight="1">
      <c r="B144" s="16">
        <f t="shared" si="2"/>
        <v>140</v>
      </c>
      <c r="C144" s="17" t="s">
        <v>448</v>
      </c>
      <c r="D144" s="17" t="s">
        <v>453</v>
      </c>
      <c r="E144" s="17" t="s">
        <v>454</v>
      </c>
      <c r="F144" s="17" t="s">
        <v>126</v>
      </c>
      <c r="G144" s="18" t="s">
        <v>103</v>
      </c>
      <c r="H144" s="43">
        <v>29.023499999999999</v>
      </c>
      <c r="I144" s="43">
        <v>22.25</v>
      </c>
      <c r="J144" s="43">
        <v>0.90249999999999997</v>
      </c>
      <c r="K144" s="43">
        <v>5.8709999999999996</v>
      </c>
      <c r="L144" s="43">
        <v>0</v>
      </c>
      <c r="M144" s="43">
        <v>42.8</v>
      </c>
      <c r="N144" s="43">
        <v>42.8</v>
      </c>
      <c r="O144" s="43">
        <v>27.01</v>
      </c>
      <c r="P144" s="43">
        <v>27.01</v>
      </c>
      <c r="Q144" s="43">
        <v>621.10289999999998</v>
      </c>
      <c r="R144" s="43">
        <v>175.66374999999996</v>
      </c>
      <c r="S144" s="43">
        <v>346.09875</v>
      </c>
      <c r="T144" s="44">
        <v>42.8</v>
      </c>
      <c r="U144" s="44">
        <v>42.8</v>
      </c>
      <c r="V144" s="44">
        <v>27.01</v>
      </c>
      <c r="W144" s="44">
        <v>27.01</v>
      </c>
      <c r="X144" s="44">
        <v>50.81</v>
      </c>
      <c r="Y144" s="44">
        <v>50.81</v>
      </c>
      <c r="Z144" s="44">
        <v>27.65</v>
      </c>
      <c r="AA144" s="44">
        <v>27.65</v>
      </c>
    </row>
    <row r="145" spans="2:27" s="22" customFormat="1" ht="20.25" customHeight="1">
      <c r="B145" s="16">
        <f t="shared" si="2"/>
        <v>141</v>
      </c>
      <c r="C145" s="17" t="s">
        <v>448</v>
      </c>
      <c r="D145" s="17" t="s">
        <v>455</v>
      </c>
      <c r="E145" s="17" t="s">
        <v>456</v>
      </c>
      <c r="F145" s="17" t="s">
        <v>369</v>
      </c>
      <c r="G145" s="18" t="s">
        <v>104</v>
      </c>
      <c r="H145" s="43">
        <v>25.97</v>
      </c>
      <c r="I145" s="43">
        <v>20.7</v>
      </c>
      <c r="J145" s="43">
        <v>5.2</v>
      </c>
      <c r="K145" s="43">
        <v>7.0000000000000007E-2</v>
      </c>
      <c r="L145" s="43">
        <v>0</v>
      </c>
      <c r="M145" s="43">
        <v>37.29</v>
      </c>
      <c r="N145" s="43">
        <v>37.29</v>
      </c>
      <c r="O145" s="43">
        <v>22.17</v>
      </c>
      <c r="P145" s="43">
        <v>22.17</v>
      </c>
      <c r="Q145" s="43">
        <v>484.21064999999999</v>
      </c>
      <c r="R145" s="43">
        <v>156.49199999999996</v>
      </c>
      <c r="S145" s="43">
        <v>306.98099999999994</v>
      </c>
      <c r="T145" s="45">
        <v>37.289958286885131</v>
      </c>
      <c r="U145" s="44">
        <v>37.289958286885131</v>
      </c>
      <c r="V145" s="45">
        <v>22.17</v>
      </c>
      <c r="W145" s="44">
        <v>22.17</v>
      </c>
      <c r="X145" s="45">
        <v>40.520000000000003</v>
      </c>
      <c r="Y145" s="44">
        <v>40.520000000000003</v>
      </c>
      <c r="Z145" s="45">
        <v>22.7</v>
      </c>
      <c r="AA145" s="44">
        <v>22.7</v>
      </c>
    </row>
    <row r="146" spans="2:27" s="22" customFormat="1" ht="20.25" customHeight="1">
      <c r="B146" s="16">
        <f t="shared" si="2"/>
        <v>142</v>
      </c>
      <c r="C146" s="17" t="s">
        <v>448</v>
      </c>
      <c r="D146" s="17" t="s">
        <v>455</v>
      </c>
      <c r="E146" s="17" t="s">
        <v>456</v>
      </c>
      <c r="F146" s="17" t="s">
        <v>126</v>
      </c>
      <c r="G146" s="18" t="s">
        <v>104</v>
      </c>
      <c r="H146" s="43">
        <v>7.28</v>
      </c>
      <c r="I146" s="43">
        <v>6.73</v>
      </c>
      <c r="J146" s="43">
        <v>0.55000000000000004</v>
      </c>
      <c r="K146" s="43">
        <v>0</v>
      </c>
      <c r="L146" s="43">
        <v>0</v>
      </c>
      <c r="M146" s="43">
        <v>50.74</v>
      </c>
      <c r="N146" s="43">
        <v>50.74</v>
      </c>
      <c r="O146" s="43">
        <v>22.27</v>
      </c>
      <c r="P146" s="43">
        <v>22.27</v>
      </c>
      <c r="Q146" s="43">
        <v>184.6936</v>
      </c>
      <c r="R146" s="43">
        <v>95.80155000000002</v>
      </c>
      <c r="S146" s="43">
        <v>187.86795000000001</v>
      </c>
      <c r="T146" s="45">
        <v>50.74</v>
      </c>
      <c r="U146" s="44">
        <v>50.74</v>
      </c>
      <c r="V146" s="45">
        <v>22.27479059178048</v>
      </c>
      <c r="W146" s="44">
        <v>22.27</v>
      </c>
      <c r="X146" s="45">
        <v>54.39</v>
      </c>
      <c r="Y146" s="44">
        <v>54.39</v>
      </c>
      <c r="Z146" s="45">
        <v>22.8</v>
      </c>
      <c r="AA146" s="44">
        <v>22.8</v>
      </c>
    </row>
    <row r="147" spans="2:27" s="21" customFormat="1" ht="20.25" customHeight="1">
      <c r="B147" s="16">
        <f t="shared" si="2"/>
        <v>143</v>
      </c>
      <c r="C147" s="17" t="s">
        <v>448</v>
      </c>
      <c r="D147" s="17" t="s">
        <v>457</v>
      </c>
      <c r="E147" s="17" t="s">
        <v>458</v>
      </c>
      <c r="F147" s="17" t="s">
        <v>67</v>
      </c>
      <c r="G147" s="18" t="s">
        <v>105</v>
      </c>
      <c r="H147" s="43">
        <v>29.6</v>
      </c>
      <c r="I147" s="43">
        <v>26.1</v>
      </c>
      <c r="J147" s="43">
        <v>2.5</v>
      </c>
      <c r="K147" s="43">
        <v>1</v>
      </c>
      <c r="L147" s="43">
        <v>0</v>
      </c>
      <c r="M147" s="43">
        <v>43.76</v>
      </c>
      <c r="N147" s="43">
        <v>43.76</v>
      </c>
      <c r="O147" s="43">
        <v>25.65</v>
      </c>
      <c r="P147" s="43">
        <v>25.65</v>
      </c>
      <c r="Q147" s="43">
        <v>647.64800000000002</v>
      </c>
      <c r="R147" s="43">
        <v>236.3355</v>
      </c>
      <c r="S147" s="43">
        <v>463.40549999999996</v>
      </c>
      <c r="T147" s="45">
        <v>43.76</v>
      </c>
      <c r="U147" s="44">
        <v>43.76</v>
      </c>
      <c r="V147" s="45">
        <v>25.65</v>
      </c>
      <c r="W147" s="44">
        <v>25.65</v>
      </c>
      <c r="X147" s="45">
        <v>45.6</v>
      </c>
      <c r="Y147" s="44">
        <v>45.6</v>
      </c>
      <c r="Z147" s="45">
        <v>26.26</v>
      </c>
      <c r="AA147" s="44">
        <v>26.26</v>
      </c>
    </row>
    <row r="148" spans="2:27" s="21" customFormat="1" ht="20.25" customHeight="1">
      <c r="B148" s="16">
        <f t="shared" si="2"/>
        <v>144</v>
      </c>
      <c r="C148" s="17" t="s">
        <v>448</v>
      </c>
      <c r="D148" s="17" t="s">
        <v>453</v>
      </c>
      <c r="E148" s="17" t="s">
        <v>454</v>
      </c>
      <c r="F148" s="17" t="s">
        <v>67</v>
      </c>
      <c r="G148" s="18" t="s">
        <v>103</v>
      </c>
      <c r="H148" s="43">
        <v>106</v>
      </c>
      <c r="I148" s="43">
        <v>99</v>
      </c>
      <c r="J148" s="43">
        <v>0</v>
      </c>
      <c r="K148" s="43">
        <v>7</v>
      </c>
      <c r="L148" s="43">
        <v>0</v>
      </c>
      <c r="M148" s="43">
        <v>36.65</v>
      </c>
      <c r="N148" s="43">
        <v>36.65</v>
      </c>
      <c r="O148" s="43">
        <v>25.65</v>
      </c>
      <c r="P148" s="43">
        <v>25.65</v>
      </c>
      <c r="Q148" s="43">
        <v>1942.4499999999998</v>
      </c>
      <c r="R148" s="43">
        <v>544.5</v>
      </c>
      <c r="S148" s="43">
        <v>1067.7150000000001</v>
      </c>
      <c r="T148" s="44">
        <v>36.65</v>
      </c>
      <c r="U148" s="44">
        <v>36.65</v>
      </c>
      <c r="V148" s="44">
        <v>25.65</v>
      </c>
      <c r="W148" s="44">
        <v>25.65</v>
      </c>
      <c r="X148" s="44">
        <v>46.11</v>
      </c>
      <c r="Y148" s="44">
        <v>46.11</v>
      </c>
      <c r="Z148" s="44">
        <v>26.26</v>
      </c>
      <c r="AA148" s="44">
        <v>26.26</v>
      </c>
    </row>
    <row r="149" spans="2:27" s="21" customFormat="1" ht="20.25" customHeight="1">
      <c r="B149" s="16">
        <f t="shared" si="2"/>
        <v>145</v>
      </c>
      <c r="C149" s="17" t="s">
        <v>448</v>
      </c>
      <c r="D149" s="17" t="s">
        <v>459</v>
      </c>
      <c r="E149" s="17" t="s">
        <v>460</v>
      </c>
      <c r="F149" s="17" t="s">
        <v>67</v>
      </c>
      <c r="G149" s="18" t="s">
        <v>106</v>
      </c>
      <c r="H149" s="43">
        <v>53.52</v>
      </c>
      <c r="I149" s="43">
        <v>48.82</v>
      </c>
      <c r="J149" s="43">
        <v>0.5</v>
      </c>
      <c r="K149" s="43">
        <v>4.2</v>
      </c>
      <c r="L149" s="43">
        <v>0</v>
      </c>
      <c r="M149" s="43">
        <v>35.74</v>
      </c>
      <c r="N149" s="43">
        <v>35.74</v>
      </c>
      <c r="O149" s="43">
        <v>35.74</v>
      </c>
      <c r="P149" s="43">
        <v>35.74</v>
      </c>
      <c r="Q149" s="43">
        <v>956.40240000000006</v>
      </c>
      <c r="R149" s="43">
        <v>0</v>
      </c>
      <c r="S149" s="43">
        <v>0</v>
      </c>
      <c r="T149" s="45">
        <v>35.74</v>
      </c>
      <c r="U149" s="44">
        <v>35.74</v>
      </c>
      <c r="V149" s="45">
        <v>35.74</v>
      </c>
      <c r="W149" s="44">
        <v>35.74</v>
      </c>
      <c r="X149" s="45">
        <v>37.33</v>
      </c>
      <c r="Y149" s="44">
        <v>37.33</v>
      </c>
      <c r="Z149" s="45">
        <v>36.590000000000003</v>
      </c>
      <c r="AA149" s="44">
        <v>36.590000000000003</v>
      </c>
    </row>
    <row r="150" spans="2:27" s="5" customFormat="1" ht="20.25" customHeight="1">
      <c r="B150" s="16">
        <f t="shared" si="2"/>
        <v>146</v>
      </c>
      <c r="C150" s="17" t="s">
        <v>448</v>
      </c>
      <c r="D150" s="17" t="s">
        <v>461</v>
      </c>
      <c r="E150" s="17" t="s">
        <v>462</v>
      </c>
      <c r="F150" s="17" t="s">
        <v>67</v>
      </c>
      <c r="G150" s="18" t="s">
        <v>107</v>
      </c>
      <c r="H150" s="43">
        <v>28</v>
      </c>
      <c r="I150" s="43">
        <v>27</v>
      </c>
      <c r="J150" s="43">
        <v>0.5</v>
      </c>
      <c r="K150" s="43">
        <v>0.5</v>
      </c>
      <c r="L150" s="43">
        <v>0</v>
      </c>
      <c r="M150" s="43">
        <v>47.87</v>
      </c>
      <c r="N150" s="43">
        <v>47.87</v>
      </c>
      <c r="O150" s="43">
        <v>25.65</v>
      </c>
      <c r="P150" s="43">
        <v>25.65</v>
      </c>
      <c r="Q150" s="43">
        <v>670.18</v>
      </c>
      <c r="R150" s="43">
        <v>299.96999999999997</v>
      </c>
      <c r="S150" s="43">
        <v>588.32999999999993</v>
      </c>
      <c r="T150" s="45">
        <v>47.87189372805399</v>
      </c>
      <c r="U150" s="44">
        <v>47.87189372805399</v>
      </c>
      <c r="V150" s="45">
        <v>25.65</v>
      </c>
      <c r="W150" s="44">
        <v>25.65</v>
      </c>
      <c r="X150" s="45">
        <v>49.91</v>
      </c>
      <c r="Y150" s="44">
        <v>49.91</v>
      </c>
      <c r="Z150" s="45">
        <v>26.26</v>
      </c>
      <c r="AA150" s="44">
        <v>26.26</v>
      </c>
    </row>
    <row r="151" spans="2:27" s="5" customFormat="1" ht="20.25" customHeight="1">
      <c r="B151" s="16">
        <f t="shared" si="2"/>
        <v>147</v>
      </c>
      <c r="C151" s="17" t="s">
        <v>448</v>
      </c>
      <c r="D151" s="17" t="s">
        <v>463</v>
      </c>
      <c r="E151" s="17" t="s">
        <v>464</v>
      </c>
      <c r="F151" s="17" t="s">
        <v>67</v>
      </c>
      <c r="G151" s="18" t="s">
        <v>108</v>
      </c>
      <c r="H151" s="43">
        <v>28.78</v>
      </c>
      <c r="I151" s="43">
        <v>25.17</v>
      </c>
      <c r="J151" s="43">
        <v>3.16</v>
      </c>
      <c r="K151" s="43">
        <v>0.45</v>
      </c>
      <c r="L151" s="43">
        <v>0</v>
      </c>
      <c r="M151" s="43">
        <v>55.87</v>
      </c>
      <c r="N151" s="43">
        <v>55.87</v>
      </c>
      <c r="O151" s="43">
        <v>25.65</v>
      </c>
      <c r="P151" s="43">
        <v>25.65</v>
      </c>
      <c r="Q151" s="43">
        <v>803.96929999999998</v>
      </c>
      <c r="R151" s="43">
        <v>380.31870000000004</v>
      </c>
      <c r="S151" s="43">
        <v>746.03880000000004</v>
      </c>
      <c r="T151" s="45">
        <v>55.87</v>
      </c>
      <c r="U151" s="44">
        <v>55.87</v>
      </c>
      <c r="V151" s="45">
        <v>25.65</v>
      </c>
      <c r="W151" s="44">
        <v>25.65</v>
      </c>
      <c r="X151" s="45">
        <v>58.24</v>
      </c>
      <c r="Y151" s="44">
        <v>58.24</v>
      </c>
      <c r="Z151" s="45">
        <v>26.26</v>
      </c>
      <c r="AA151" s="44">
        <v>26.26</v>
      </c>
    </row>
    <row r="152" spans="2:27" s="5" customFormat="1" ht="20.25" customHeight="1">
      <c r="B152" s="16">
        <f t="shared" si="2"/>
        <v>148</v>
      </c>
      <c r="C152" s="17" t="s">
        <v>448</v>
      </c>
      <c r="D152" s="17" t="s">
        <v>465</v>
      </c>
      <c r="E152" s="17" t="s">
        <v>466</v>
      </c>
      <c r="F152" s="17" t="s">
        <v>67</v>
      </c>
      <c r="G152" s="18" t="s">
        <v>109</v>
      </c>
      <c r="H152" s="43">
        <v>83.14</v>
      </c>
      <c r="I152" s="43">
        <v>79.260000000000005</v>
      </c>
      <c r="J152" s="43">
        <v>2.88</v>
      </c>
      <c r="K152" s="43">
        <v>1</v>
      </c>
      <c r="L152" s="43">
        <v>0</v>
      </c>
      <c r="M152" s="43">
        <v>25.34</v>
      </c>
      <c r="N152" s="43">
        <v>25.34</v>
      </c>
      <c r="O152" s="43">
        <v>22.17</v>
      </c>
      <c r="P152" s="43">
        <v>22.17</v>
      </c>
      <c r="Q152" s="43">
        <v>1053.3838000000001</v>
      </c>
      <c r="R152" s="43">
        <v>125.62709999999994</v>
      </c>
      <c r="S152" s="43">
        <v>246.49859999999998</v>
      </c>
      <c r="T152" s="45">
        <v>25.34</v>
      </c>
      <c r="U152" s="44">
        <v>25.34</v>
      </c>
      <c r="V152" s="45">
        <v>22.17</v>
      </c>
      <c r="W152" s="44">
        <v>22.17</v>
      </c>
      <c r="X152" s="45">
        <v>26.5</v>
      </c>
      <c r="Y152" s="44">
        <v>26.5</v>
      </c>
      <c r="Z152" s="45">
        <v>22.7</v>
      </c>
      <c r="AA152" s="44">
        <v>22.7</v>
      </c>
    </row>
    <row r="153" spans="2:27" s="5" customFormat="1" ht="20.25" customHeight="1">
      <c r="B153" s="16">
        <f t="shared" si="2"/>
        <v>149</v>
      </c>
      <c r="C153" s="17" t="s">
        <v>448</v>
      </c>
      <c r="D153" s="17" t="s">
        <v>467</v>
      </c>
      <c r="E153" s="17" t="s">
        <v>468</v>
      </c>
      <c r="F153" s="17" t="s">
        <v>67</v>
      </c>
      <c r="G153" s="18" t="s">
        <v>110</v>
      </c>
      <c r="H153" s="43">
        <v>26.59</v>
      </c>
      <c r="I153" s="43">
        <v>21.15</v>
      </c>
      <c r="J153" s="43">
        <v>2.2999999999999998</v>
      </c>
      <c r="K153" s="43">
        <v>3.14</v>
      </c>
      <c r="L153" s="43">
        <v>0</v>
      </c>
      <c r="M153" s="43">
        <v>50.82</v>
      </c>
      <c r="N153" s="43">
        <v>50.82</v>
      </c>
      <c r="O153" s="43">
        <v>25.65</v>
      </c>
      <c r="P153" s="43">
        <v>25.65</v>
      </c>
      <c r="Q153" s="43">
        <v>675.65189999999996</v>
      </c>
      <c r="R153" s="43">
        <v>266.17275000000001</v>
      </c>
      <c r="S153" s="43">
        <v>522.08774999999991</v>
      </c>
      <c r="T153" s="45">
        <v>50.82</v>
      </c>
      <c r="U153" s="44">
        <v>50.82</v>
      </c>
      <c r="V153" s="45">
        <v>25.65</v>
      </c>
      <c r="W153" s="44">
        <v>25.65</v>
      </c>
      <c r="X153" s="45">
        <v>53.02</v>
      </c>
      <c r="Y153" s="44">
        <v>53.02</v>
      </c>
      <c r="Z153" s="45">
        <v>26.26</v>
      </c>
      <c r="AA153" s="44">
        <v>26.26</v>
      </c>
    </row>
    <row r="154" spans="2:27" s="5" customFormat="1" ht="43.5" customHeight="1">
      <c r="B154" s="16">
        <f t="shared" si="2"/>
        <v>150</v>
      </c>
      <c r="C154" s="17" t="s">
        <v>469</v>
      </c>
      <c r="D154" s="17" t="s">
        <v>470</v>
      </c>
      <c r="E154" s="17" t="s">
        <v>471</v>
      </c>
      <c r="F154" s="17" t="s">
        <v>126</v>
      </c>
      <c r="G154" s="18" t="s">
        <v>111</v>
      </c>
      <c r="H154" s="43">
        <v>4.2868750000000002</v>
      </c>
      <c r="I154" s="43">
        <v>0</v>
      </c>
      <c r="J154" s="43">
        <v>0</v>
      </c>
      <c r="K154" s="43">
        <v>4.2868750000000002</v>
      </c>
      <c r="L154" s="43">
        <v>0</v>
      </c>
      <c r="M154" s="43">
        <v>12.89</v>
      </c>
      <c r="N154" s="43">
        <v>15.2102</v>
      </c>
      <c r="O154" s="43">
        <v>12.89</v>
      </c>
      <c r="P154" s="43">
        <v>15.2102</v>
      </c>
      <c r="Q154" s="43">
        <v>32.602113062500003</v>
      </c>
      <c r="R154" s="43">
        <v>0</v>
      </c>
      <c r="S154" s="43">
        <v>0</v>
      </c>
      <c r="T154" s="44">
        <v>12.89</v>
      </c>
      <c r="U154" s="44">
        <v>15.47</v>
      </c>
      <c r="V154" s="44">
        <v>12.89</v>
      </c>
      <c r="W154" s="44">
        <v>15.47</v>
      </c>
      <c r="X154" s="44">
        <v>13.2</v>
      </c>
      <c r="Y154" s="44">
        <v>15.84</v>
      </c>
      <c r="Z154" s="44">
        <v>13.2</v>
      </c>
      <c r="AA154" s="44">
        <v>15.84</v>
      </c>
    </row>
    <row r="155" spans="2:27" s="5" customFormat="1" ht="20.25" customHeight="1">
      <c r="B155" s="16">
        <f t="shared" si="2"/>
        <v>151</v>
      </c>
      <c r="C155" s="17" t="s">
        <v>469</v>
      </c>
      <c r="D155" s="17" t="s">
        <v>472</v>
      </c>
      <c r="E155" s="17" t="s">
        <v>473</v>
      </c>
      <c r="F155" s="17" t="s">
        <v>376</v>
      </c>
      <c r="G155" s="18" t="s">
        <v>112</v>
      </c>
      <c r="H155" s="43">
        <v>228.12350000000001</v>
      </c>
      <c r="I155" s="43">
        <v>197.5145</v>
      </c>
      <c r="J155" s="43">
        <v>7.637999999999999</v>
      </c>
      <c r="K155" s="43">
        <v>18.221</v>
      </c>
      <c r="L155" s="43">
        <v>4.75</v>
      </c>
      <c r="M155" s="43">
        <v>34.799999999999997</v>
      </c>
      <c r="N155" s="43">
        <v>34.799999999999997</v>
      </c>
      <c r="O155" s="43">
        <v>34.799999999999997</v>
      </c>
      <c r="P155" s="43">
        <v>34.799999999999997</v>
      </c>
      <c r="Q155" s="43">
        <v>3969.3489</v>
      </c>
      <c r="R155" s="43">
        <v>0</v>
      </c>
      <c r="S155" s="43">
        <v>0</v>
      </c>
      <c r="T155" s="44">
        <v>34.799999999999997</v>
      </c>
      <c r="U155" s="44">
        <v>34.799999999999997</v>
      </c>
      <c r="V155" s="44">
        <v>34.799999999999997</v>
      </c>
      <c r="W155" s="44">
        <v>34.799999999999997</v>
      </c>
      <c r="X155" s="44">
        <v>35.630000000000003</v>
      </c>
      <c r="Y155" s="44">
        <v>35.630000000000003</v>
      </c>
      <c r="Z155" s="44">
        <v>35.630000000000003</v>
      </c>
      <c r="AA155" s="44">
        <v>35.630000000000003</v>
      </c>
    </row>
    <row r="156" spans="2:27" s="5" customFormat="1" ht="20.25" customHeight="1">
      <c r="B156" s="16">
        <f t="shared" si="2"/>
        <v>152</v>
      </c>
      <c r="C156" s="17" t="s">
        <v>469</v>
      </c>
      <c r="D156" s="17" t="s">
        <v>472</v>
      </c>
      <c r="E156" s="17" t="s">
        <v>473</v>
      </c>
      <c r="F156" s="17" t="s">
        <v>126</v>
      </c>
      <c r="G156" s="18" t="s">
        <v>112</v>
      </c>
      <c r="H156" s="43">
        <v>162.20157499999999</v>
      </c>
      <c r="I156" s="43">
        <v>151.46657500000001</v>
      </c>
      <c r="J156" s="43">
        <v>8.17</v>
      </c>
      <c r="K156" s="43">
        <v>1.71</v>
      </c>
      <c r="L156" s="43">
        <v>0.85499999999999976</v>
      </c>
      <c r="M156" s="43">
        <v>20.76</v>
      </c>
      <c r="N156" s="43">
        <v>20.76</v>
      </c>
      <c r="O156" s="43">
        <v>20.76</v>
      </c>
      <c r="P156" s="43">
        <v>20.76</v>
      </c>
      <c r="Q156" s="43">
        <v>1683.6523485</v>
      </c>
      <c r="R156" s="43">
        <v>0</v>
      </c>
      <c r="S156" s="43">
        <v>0</v>
      </c>
      <c r="T156" s="44">
        <v>20.76</v>
      </c>
      <c r="U156" s="44">
        <v>20.76</v>
      </c>
      <c r="V156" s="44">
        <v>20.76</v>
      </c>
      <c r="W156" s="44">
        <v>20.76</v>
      </c>
      <c r="X156" s="44">
        <v>21.25</v>
      </c>
      <c r="Y156" s="44">
        <v>21.25</v>
      </c>
      <c r="Z156" s="44">
        <v>21.25</v>
      </c>
      <c r="AA156" s="44">
        <v>21.25</v>
      </c>
    </row>
    <row r="157" spans="2:27" s="5" customFormat="1" ht="32.25" customHeight="1">
      <c r="B157" s="16">
        <f t="shared" si="2"/>
        <v>153</v>
      </c>
      <c r="C157" s="17" t="s">
        <v>469</v>
      </c>
      <c r="D157" s="17" t="s">
        <v>474</v>
      </c>
      <c r="E157" s="17" t="s">
        <v>475</v>
      </c>
      <c r="F157" s="17" t="s">
        <v>67</v>
      </c>
      <c r="G157" s="18" t="s">
        <v>113</v>
      </c>
      <c r="H157" s="43">
        <v>17.2</v>
      </c>
      <c r="I157" s="43">
        <v>16.399999999999999</v>
      </c>
      <c r="J157" s="43">
        <v>0.8</v>
      </c>
      <c r="K157" s="43">
        <v>0</v>
      </c>
      <c r="L157" s="43">
        <v>0</v>
      </c>
      <c r="M157" s="43">
        <v>30.08</v>
      </c>
      <c r="N157" s="43">
        <v>30.08</v>
      </c>
      <c r="O157" s="43">
        <v>30.08</v>
      </c>
      <c r="P157" s="43">
        <v>30.08</v>
      </c>
      <c r="Q157" s="43">
        <v>258.68799999999999</v>
      </c>
      <c r="R157" s="43">
        <v>0</v>
      </c>
      <c r="S157" s="43">
        <v>0</v>
      </c>
      <c r="T157" s="44">
        <v>30.08</v>
      </c>
      <c r="U157" s="44">
        <v>30.08</v>
      </c>
      <c r="V157" s="44">
        <v>30.08</v>
      </c>
      <c r="W157" s="44">
        <v>30.08</v>
      </c>
      <c r="X157" s="44">
        <v>30.8</v>
      </c>
      <c r="Y157" s="44">
        <v>30.8</v>
      </c>
      <c r="Z157" s="44">
        <v>30.8</v>
      </c>
      <c r="AA157" s="44">
        <v>30.8</v>
      </c>
    </row>
    <row r="158" spans="2:27" s="5" customFormat="1" ht="20.25" customHeight="1">
      <c r="B158" s="16">
        <f t="shared" si="2"/>
        <v>154</v>
      </c>
      <c r="C158" s="17" t="s">
        <v>469</v>
      </c>
      <c r="D158" s="17" t="s">
        <v>476</v>
      </c>
      <c r="E158" s="17" t="s">
        <v>477</v>
      </c>
      <c r="F158" s="17" t="s">
        <v>67</v>
      </c>
      <c r="G158" s="18" t="s">
        <v>114</v>
      </c>
      <c r="H158" s="43">
        <v>29.743000000000002</v>
      </c>
      <c r="I158" s="43">
        <v>28.443000000000001</v>
      </c>
      <c r="J158" s="43">
        <v>1.3</v>
      </c>
      <c r="K158" s="43">
        <v>0</v>
      </c>
      <c r="L158" s="43">
        <v>0</v>
      </c>
      <c r="M158" s="43">
        <v>28.69</v>
      </c>
      <c r="N158" s="43">
        <v>28.69</v>
      </c>
      <c r="O158" s="43">
        <v>28.69</v>
      </c>
      <c r="P158" s="43">
        <v>28.69</v>
      </c>
      <c r="Q158" s="43">
        <v>426.66333500000007</v>
      </c>
      <c r="R158" s="43">
        <v>0</v>
      </c>
      <c r="S158" s="43">
        <v>0</v>
      </c>
      <c r="T158" s="44">
        <v>28.69</v>
      </c>
      <c r="U158" s="44">
        <v>28.69</v>
      </c>
      <c r="V158" s="44">
        <v>28.69</v>
      </c>
      <c r="W158" s="44">
        <v>28.69</v>
      </c>
      <c r="X158" s="44">
        <v>29.37</v>
      </c>
      <c r="Y158" s="44">
        <v>29.37</v>
      </c>
      <c r="Z158" s="44">
        <v>29.37</v>
      </c>
      <c r="AA158" s="44">
        <v>29.37</v>
      </c>
    </row>
    <row r="159" spans="2:27" s="5" customFormat="1" ht="20.25" customHeight="1">
      <c r="B159" s="16">
        <f t="shared" si="2"/>
        <v>155</v>
      </c>
      <c r="C159" s="17" t="s">
        <v>469</v>
      </c>
      <c r="D159" s="17" t="s">
        <v>478</v>
      </c>
      <c r="E159" s="17" t="s">
        <v>479</v>
      </c>
      <c r="F159" s="17" t="s">
        <v>369</v>
      </c>
      <c r="G159" s="18" t="s">
        <v>115</v>
      </c>
      <c r="H159" s="43">
        <v>82.649999999999991</v>
      </c>
      <c r="I159" s="43">
        <v>75.828999999999994</v>
      </c>
      <c r="J159" s="43">
        <v>6.1180000000000003</v>
      </c>
      <c r="K159" s="43">
        <v>0.70299999999999996</v>
      </c>
      <c r="L159" s="43">
        <v>0</v>
      </c>
      <c r="M159" s="43">
        <v>25.36</v>
      </c>
      <c r="N159" s="43">
        <v>25.36</v>
      </c>
      <c r="O159" s="43">
        <v>25.36</v>
      </c>
      <c r="P159" s="43">
        <v>25.36</v>
      </c>
      <c r="Q159" s="43">
        <v>1048.002</v>
      </c>
      <c r="R159" s="43">
        <v>0</v>
      </c>
      <c r="S159" s="43">
        <v>0</v>
      </c>
      <c r="T159" s="44">
        <v>25.36</v>
      </c>
      <c r="U159" s="44">
        <v>25.36</v>
      </c>
      <c r="V159" s="44">
        <v>25.36</v>
      </c>
      <c r="W159" s="44">
        <v>25.36</v>
      </c>
      <c r="X159" s="44">
        <v>25.97</v>
      </c>
      <c r="Y159" s="44">
        <v>25.97</v>
      </c>
      <c r="Z159" s="44">
        <v>25.97</v>
      </c>
      <c r="AA159" s="44">
        <v>25.97</v>
      </c>
    </row>
    <row r="160" spans="2:27" s="5" customFormat="1" ht="20.25" customHeight="1">
      <c r="B160" s="16">
        <f t="shared" si="2"/>
        <v>156</v>
      </c>
      <c r="C160" s="17" t="s">
        <v>469</v>
      </c>
      <c r="D160" s="17" t="s">
        <v>478</v>
      </c>
      <c r="E160" s="17" t="s">
        <v>479</v>
      </c>
      <c r="F160" s="17" t="s">
        <v>126</v>
      </c>
      <c r="G160" s="18" t="s">
        <v>115</v>
      </c>
      <c r="H160" s="43">
        <v>59.882799999999996</v>
      </c>
      <c r="I160" s="43">
        <v>45.04</v>
      </c>
      <c r="J160" s="43">
        <v>6.6527999999999992</v>
      </c>
      <c r="K160" s="43">
        <v>8.19</v>
      </c>
      <c r="L160" s="43">
        <v>0</v>
      </c>
      <c r="M160" s="43">
        <v>23.11</v>
      </c>
      <c r="N160" s="43">
        <v>23.11</v>
      </c>
      <c r="O160" s="43">
        <v>23.11</v>
      </c>
      <c r="P160" s="43">
        <v>23.11</v>
      </c>
      <c r="Q160" s="43">
        <v>691.94575399999997</v>
      </c>
      <c r="R160" s="43">
        <v>0</v>
      </c>
      <c r="S160" s="43">
        <v>0</v>
      </c>
      <c r="T160" s="44">
        <v>23.11</v>
      </c>
      <c r="U160" s="44">
        <v>23.11</v>
      </c>
      <c r="V160" s="44">
        <v>23.11</v>
      </c>
      <c r="W160" s="44">
        <v>23.11</v>
      </c>
      <c r="X160" s="44">
        <v>23.66</v>
      </c>
      <c r="Y160" s="44">
        <v>23.66</v>
      </c>
      <c r="Z160" s="44">
        <v>23.66</v>
      </c>
      <c r="AA160" s="44">
        <v>23.66</v>
      </c>
    </row>
    <row r="161" spans="2:27" s="5" customFormat="1" ht="20.25" customHeight="1">
      <c r="B161" s="16">
        <f t="shared" si="2"/>
        <v>157</v>
      </c>
      <c r="C161" s="17" t="s">
        <v>469</v>
      </c>
      <c r="D161" s="17" t="s">
        <v>480</v>
      </c>
      <c r="E161" s="17" t="s">
        <v>479</v>
      </c>
      <c r="F161" s="17" t="s">
        <v>67</v>
      </c>
      <c r="G161" s="18" t="s">
        <v>115</v>
      </c>
      <c r="H161" s="43">
        <v>28</v>
      </c>
      <c r="I161" s="43">
        <v>27</v>
      </c>
      <c r="J161" s="43">
        <v>0.6</v>
      </c>
      <c r="K161" s="43">
        <v>0.4</v>
      </c>
      <c r="L161" s="43">
        <v>0</v>
      </c>
      <c r="M161" s="43">
        <v>41.05</v>
      </c>
      <c r="N161" s="43">
        <v>41.05</v>
      </c>
      <c r="O161" s="43">
        <v>41.05</v>
      </c>
      <c r="P161" s="43">
        <v>41.05</v>
      </c>
      <c r="Q161" s="43">
        <v>574.69999999999993</v>
      </c>
      <c r="R161" s="43">
        <v>0</v>
      </c>
      <c r="S161" s="43">
        <v>0</v>
      </c>
      <c r="T161" s="44">
        <v>41.05</v>
      </c>
      <c r="U161" s="44">
        <v>41.05</v>
      </c>
      <c r="V161" s="44">
        <v>41.05</v>
      </c>
      <c r="W161" s="44">
        <v>41.05</v>
      </c>
      <c r="X161" s="44">
        <v>42.03</v>
      </c>
      <c r="Y161" s="44">
        <v>42.03</v>
      </c>
      <c r="Z161" s="44">
        <v>42.03</v>
      </c>
      <c r="AA161" s="44">
        <v>42.03</v>
      </c>
    </row>
    <row r="162" spans="2:27" s="5" customFormat="1" ht="20.25" customHeight="1">
      <c r="B162" s="16">
        <f t="shared" si="2"/>
        <v>158</v>
      </c>
      <c r="C162" s="17" t="s">
        <v>469</v>
      </c>
      <c r="D162" s="17" t="s">
        <v>481</v>
      </c>
      <c r="E162" s="17" t="s">
        <v>482</v>
      </c>
      <c r="F162" s="17" t="s">
        <v>369</v>
      </c>
      <c r="G162" s="18" t="s">
        <v>116</v>
      </c>
      <c r="H162" s="43">
        <v>699.32999999999993</v>
      </c>
      <c r="I162" s="43">
        <v>343.68</v>
      </c>
      <c r="J162" s="43">
        <v>234.71</v>
      </c>
      <c r="K162" s="43">
        <v>120.94</v>
      </c>
      <c r="L162" s="43">
        <v>0</v>
      </c>
      <c r="M162" s="43">
        <v>29.79</v>
      </c>
      <c r="N162" s="43">
        <v>29.79</v>
      </c>
      <c r="O162" s="43">
        <v>25.11</v>
      </c>
      <c r="P162" s="43">
        <v>25.11</v>
      </c>
      <c r="Q162" s="43">
        <v>10416.520349999999</v>
      </c>
      <c r="R162" s="43">
        <v>804.21119999999996</v>
      </c>
      <c r="S162" s="43">
        <v>1642.7903999999999</v>
      </c>
      <c r="T162" s="44">
        <v>28.75</v>
      </c>
      <c r="U162" s="44">
        <v>28.75</v>
      </c>
      <c r="V162" s="44">
        <v>25.11</v>
      </c>
      <c r="W162" s="44">
        <v>25.11</v>
      </c>
      <c r="X162" s="44">
        <v>29.44</v>
      </c>
      <c r="Y162" s="44">
        <v>29.44</v>
      </c>
      <c r="Z162" s="44">
        <v>25.71</v>
      </c>
      <c r="AA162" s="44">
        <v>25.71</v>
      </c>
    </row>
    <row r="163" spans="2:27" s="5" customFormat="1" ht="20.25" customHeight="1">
      <c r="B163" s="16">
        <f t="shared" si="2"/>
        <v>159</v>
      </c>
      <c r="C163" s="17" t="s">
        <v>469</v>
      </c>
      <c r="D163" s="17" t="s">
        <v>481</v>
      </c>
      <c r="E163" s="17" t="s">
        <v>482</v>
      </c>
      <c r="F163" s="17" t="s">
        <v>117</v>
      </c>
      <c r="G163" s="18" t="s">
        <v>116</v>
      </c>
      <c r="H163" s="43">
        <v>645.62299999999993</v>
      </c>
      <c r="I163" s="43">
        <v>359.85050000000001</v>
      </c>
      <c r="J163" s="43">
        <v>234.2225</v>
      </c>
      <c r="K163" s="43">
        <v>51.55</v>
      </c>
      <c r="L163" s="43">
        <v>0</v>
      </c>
      <c r="M163" s="43">
        <v>27.37</v>
      </c>
      <c r="N163" s="43">
        <v>27.37</v>
      </c>
      <c r="O163" s="43">
        <v>27.37</v>
      </c>
      <c r="P163" s="43">
        <v>27.37</v>
      </c>
      <c r="Q163" s="43">
        <v>8835.3507549999995</v>
      </c>
      <c r="R163" s="43">
        <v>0</v>
      </c>
      <c r="S163" s="43">
        <v>0</v>
      </c>
      <c r="T163" s="44">
        <v>24.44</v>
      </c>
      <c r="U163" s="44">
        <v>24.44</v>
      </c>
      <c r="V163" s="44">
        <v>24.44</v>
      </c>
      <c r="W163" s="44">
        <v>24.44</v>
      </c>
      <c r="X163" s="44">
        <v>25.02</v>
      </c>
      <c r="Y163" s="44">
        <v>25.02</v>
      </c>
      <c r="Z163" s="44">
        <v>25.02</v>
      </c>
      <c r="AA163" s="44">
        <v>25.02</v>
      </c>
    </row>
    <row r="164" spans="2:27" s="5" customFormat="1" ht="20.25" customHeight="1">
      <c r="B164" s="16">
        <f t="shared" si="2"/>
        <v>160</v>
      </c>
      <c r="C164" s="17" t="s">
        <v>469</v>
      </c>
      <c r="D164" s="17" t="s">
        <v>483</v>
      </c>
      <c r="E164" s="17" t="s">
        <v>484</v>
      </c>
      <c r="F164" s="17" t="s">
        <v>67</v>
      </c>
      <c r="G164" s="18" t="s">
        <v>118</v>
      </c>
      <c r="H164" s="43">
        <v>26.24</v>
      </c>
      <c r="I164" s="43">
        <v>24.24</v>
      </c>
      <c r="J164" s="43">
        <v>2</v>
      </c>
      <c r="K164" s="43">
        <v>0</v>
      </c>
      <c r="L164" s="43">
        <v>0</v>
      </c>
      <c r="M164" s="43">
        <v>30.35</v>
      </c>
      <c r="N164" s="43">
        <v>30.35</v>
      </c>
      <c r="O164" s="43">
        <v>30.35</v>
      </c>
      <c r="P164" s="43">
        <v>30.35</v>
      </c>
      <c r="Q164" s="43">
        <v>398.19200000000001</v>
      </c>
      <c r="R164" s="43">
        <v>0</v>
      </c>
      <c r="S164" s="43">
        <v>0</v>
      </c>
      <c r="T164" s="44">
        <v>30.35</v>
      </c>
      <c r="U164" s="44">
        <v>30.35</v>
      </c>
      <c r="V164" s="44">
        <v>30.35</v>
      </c>
      <c r="W164" s="44">
        <v>30.35</v>
      </c>
      <c r="X164" s="44">
        <v>31.07</v>
      </c>
      <c r="Y164" s="44">
        <v>31.07</v>
      </c>
      <c r="Z164" s="44">
        <v>31.07</v>
      </c>
      <c r="AA164" s="44">
        <v>31.07</v>
      </c>
    </row>
    <row r="165" spans="2:27" s="5" customFormat="1" ht="43.5" customHeight="1">
      <c r="B165" s="16">
        <f t="shared" si="2"/>
        <v>161</v>
      </c>
      <c r="C165" s="17" t="s">
        <v>469</v>
      </c>
      <c r="D165" s="17" t="s">
        <v>485</v>
      </c>
      <c r="E165" s="17" t="s">
        <v>486</v>
      </c>
      <c r="F165" s="17" t="s">
        <v>309</v>
      </c>
      <c r="G165" s="18" t="s">
        <v>112</v>
      </c>
      <c r="H165" s="43">
        <v>39.699999999999996</v>
      </c>
      <c r="I165" s="43">
        <v>35.799999999999997</v>
      </c>
      <c r="J165" s="43">
        <v>1.3000000000000005</v>
      </c>
      <c r="K165" s="43">
        <v>2.600000000000001</v>
      </c>
      <c r="L165" s="43">
        <v>0</v>
      </c>
      <c r="M165" s="43">
        <v>64.38</v>
      </c>
      <c r="N165" s="43">
        <v>64.38</v>
      </c>
      <c r="O165" s="43">
        <v>47.66</v>
      </c>
      <c r="P165" s="43">
        <v>47.66</v>
      </c>
      <c r="Q165" s="43">
        <v>1277.9429999999998</v>
      </c>
      <c r="R165" s="43">
        <v>299.28799999999995</v>
      </c>
      <c r="S165" s="43">
        <v>586.94099999999992</v>
      </c>
      <c r="T165" s="44">
        <v>64.38</v>
      </c>
      <c r="U165" s="44">
        <v>64.38</v>
      </c>
      <c r="V165" s="44">
        <v>47.66</v>
      </c>
      <c r="W165" s="44">
        <v>47.66</v>
      </c>
      <c r="X165" s="44">
        <v>65.92</v>
      </c>
      <c r="Y165" s="44">
        <v>65.92</v>
      </c>
      <c r="Z165" s="44">
        <v>48.8</v>
      </c>
      <c r="AA165" s="44">
        <v>48.8</v>
      </c>
    </row>
    <row r="166" spans="2:27" s="5" customFormat="1" ht="43.5" customHeight="1">
      <c r="B166" s="16">
        <f t="shared" si="2"/>
        <v>162</v>
      </c>
      <c r="C166" s="17" t="s">
        <v>469</v>
      </c>
      <c r="D166" s="17" t="s">
        <v>485</v>
      </c>
      <c r="E166" s="17" t="s">
        <v>487</v>
      </c>
      <c r="F166" s="17" t="s">
        <v>126</v>
      </c>
      <c r="G166" s="18" t="s">
        <v>112</v>
      </c>
      <c r="H166" s="43">
        <v>14.68</v>
      </c>
      <c r="I166" s="43">
        <v>14.18</v>
      </c>
      <c r="J166" s="43">
        <v>0.39999999999999997</v>
      </c>
      <c r="K166" s="43">
        <v>9.9999999999999992E-2</v>
      </c>
      <c r="L166" s="43">
        <v>0</v>
      </c>
      <c r="M166" s="43">
        <v>57.09</v>
      </c>
      <c r="N166" s="43">
        <v>57.09</v>
      </c>
      <c r="O166" s="43">
        <v>27.8</v>
      </c>
      <c r="P166" s="43">
        <v>27.8</v>
      </c>
      <c r="Q166" s="43">
        <v>419.04060000000004</v>
      </c>
      <c r="R166" s="43">
        <v>207.66610000000003</v>
      </c>
      <c r="S166" s="43">
        <v>407.32050000000004</v>
      </c>
      <c r="T166" s="44">
        <v>57.09</v>
      </c>
      <c r="U166" s="44">
        <v>57.09</v>
      </c>
      <c r="V166" s="44">
        <v>27.8</v>
      </c>
      <c r="W166" s="44">
        <v>27.8</v>
      </c>
      <c r="X166" s="44">
        <v>58.46</v>
      </c>
      <c r="Y166" s="44">
        <v>58.46</v>
      </c>
      <c r="Z166" s="44">
        <v>28.46</v>
      </c>
      <c r="AA166" s="44">
        <v>28.46</v>
      </c>
    </row>
    <row r="167" spans="2:27" s="5" customFormat="1" ht="43.5" customHeight="1">
      <c r="B167" s="16">
        <f t="shared" si="2"/>
        <v>163</v>
      </c>
      <c r="C167" s="17" t="s">
        <v>469</v>
      </c>
      <c r="D167" s="17" t="s">
        <v>119</v>
      </c>
      <c r="E167" s="17" t="s">
        <v>488</v>
      </c>
      <c r="F167" s="17" t="s">
        <v>369</v>
      </c>
      <c r="G167" s="18" t="s">
        <v>120</v>
      </c>
      <c r="H167" s="43">
        <v>35.630000000000003</v>
      </c>
      <c r="I167" s="43">
        <v>33.06</v>
      </c>
      <c r="J167" s="43">
        <v>2.17</v>
      </c>
      <c r="K167" s="43">
        <v>0.4</v>
      </c>
      <c r="L167" s="43">
        <v>0</v>
      </c>
      <c r="M167" s="43">
        <v>55.11</v>
      </c>
      <c r="N167" s="43">
        <v>55.11</v>
      </c>
      <c r="O167" s="43">
        <v>45.52</v>
      </c>
      <c r="P167" s="43">
        <v>45.52</v>
      </c>
      <c r="Q167" s="43">
        <v>981.78465000000006</v>
      </c>
      <c r="R167" s="43">
        <v>158.52269999999996</v>
      </c>
      <c r="S167" s="43">
        <v>310.92929999999996</v>
      </c>
      <c r="T167" s="44">
        <v>55.11</v>
      </c>
      <c r="U167" s="44">
        <v>55.11</v>
      </c>
      <c r="V167" s="44">
        <v>45.52</v>
      </c>
      <c r="W167" s="44">
        <v>45.52</v>
      </c>
      <c r="X167" s="44">
        <v>55.21</v>
      </c>
      <c r="Y167" s="44">
        <v>55.21</v>
      </c>
      <c r="Z167" s="44">
        <v>46.61</v>
      </c>
      <c r="AA167" s="44">
        <v>46.61</v>
      </c>
    </row>
    <row r="168" spans="2:27" s="5" customFormat="1" ht="43.5" customHeight="1">
      <c r="B168" s="16">
        <f t="shared" si="2"/>
        <v>164</v>
      </c>
      <c r="C168" s="17" t="s">
        <v>469</v>
      </c>
      <c r="D168" s="17" t="s">
        <v>489</v>
      </c>
      <c r="E168" s="17" t="s">
        <v>488</v>
      </c>
      <c r="F168" s="17" t="s">
        <v>126</v>
      </c>
      <c r="G168" s="18" t="s">
        <v>120</v>
      </c>
      <c r="H168" s="43">
        <v>41.94</v>
      </c>
      <c r="I168" s="43">
        <v>36.35</v>
      </c>
      <c r="J168" s="43">
        <v>4.97</v>
      </c>
      <c r="K168" s="43">
        <v>0.62</v>
      </c>
      <c r="L168" s="43">
        <v>0</v>
      </c>
      <c r="M168" s="43">
        <v>26.65</v>
      </c>
      <c r="N168" s="43">
        <v>26.65</v>
      </c>
      <c r="O168" s="43">
        <v>23.88</v>
      </c>
      <c r="P168" s="43">
        <v>23.88</v>
      </c>
      <c r="Q168" s="43">
        <v>558.8504999999999</v>
      </c>
      <c r="R168" s="43">
        <v>50.344749999999998</v>
      </c>
      <c r="S168" s="43">
        <v>98.690249999999992</v>
      </c>
      <c r="T168" s="44">
        <v>26.65</v>
      </c>
      <c r="U168" s="44">
        <v>26.65</v>
      </c>
      <c r="V168" s="44">
        <v>23.88</v>
      </c>
      <c r="W168" s="44">
        <v>23.88</v>
      </c>
      <c r="X168" s="44">
        <v>27.24</v>
      </c>
      <c r="Y168" s="44">
        <v>27.24</v>
      </c>
      <c r="Z168" s="44">
        <v>24.45</v>
      </c>
      <c r="AA168" s="44">
        <v>24.45</v>
      </c>
    </row>
    <row r="169" spans="2:27" s="5" customFormat="1" ht="20.25" customHeight="1">
      <c r="B169" s="16">
        <f t="shared" si="2"/>
        <v>165</v>
      </c>
      <c r="C169" s="17" t="s">
        <v>469</v>
      </c>
      <c r="D169" s="17" t="s">
        <v>490</v>
      </c>
      <c r="E169" s="17" t="s">
        <v>491</v>
      </c>
      <c r="F169" s="17" t="s">
        <v>67</v>
      </c>
      <c r="G169" s="18" t="s">
        <v>121</v>
      </c>
      <c r="H169" s="43">
        <v>111.82940000000001</v>
      </c>
      <c r="I169" s="43">
        <v>107.82940000000001</v>
      </c>
      <c r="J169" s="43">
        <v>3.5999999999999992</v>
      </c>
      <c r="K169" s="43">
        <v>0.4</v>
      </c>
      <c r="L169" s="43">
        <v>0</v>
      </c>
      <c r="M169" s="43">
        <v>32.159999999999997</v>
      </c>
      <c r="N169" s="43">
        <v>32.159999999999997</v>
      </c>
      <c r="O169" s="43">
        <v>32.159999999999997</v>
      </c>
      <c r="P169" s="43">
        <v>32.159999999999997</v>
      </c>
      <c r="Q169" s="43">
        <v>1798.2167519999998</v>
      </c>
      <c r="R169" s="43">
        <v>0</v>
      </c>
      <c r="S169" s="43">
        <v>0</v>
      </c>
      <c r="T169" s="44">
        <v>32.159999999999997</v>
      </c>
      <c r="U169" s="44">
        <v>32.159999999999997</v>
      </c>
      <c r="V169" s="44">
        <v>32.159999999999997</v>
      </c>
      <c r="W169" s="44">
        <v>32.159999999999997</v>
      </c>
      <c r="X169" s="44">
        <v>32.93</v>
      </c>
      <c r="Y169" s="44">
        <v>32.93</v>
      </c>
      <c r="Z169" s="44">
        <v>32.93</v>
      </c>
      <c r="AA169" s="44">
        <v>32.93</v>
      </c>
    </row>
    <row r="170" spans="2:27" s="5" customFormat="1" ht="45" customHeight="1">
      <c r="B170" s="16">
        <f t="shared" si="2"/>
        <v>166</v>
      </c>
      <c r="C170" s="17" t="s">
        <v>469</v>
      </c>
      <c r="D170" s="17" t="s">
        <v>489</v>
      </c>
      <c r="E170" s="17" t="s">
        <v>488</v>
      </c>
      <c r="F170" s="17" t="s">
        <v>67</v>
      </c>
      <c r="G170" s="18" t="s">
        <v>120</v>
      </c>
      <c r="H170" s="43">
        <v>726.19849999999997</v>
      </c>
      <c r="I170" s="43">
        <v>31.5</v>
      </c>
      <c r="J170" s="43">
        <v>4.9800000000000004</v>
      </c>
      <c r="K170" s="43">
        <v>689.71849999999995</v>
      </c>
      <c r="L170" s="43">
        <v>0</v>
      </c>
      <c r="M170" s="43">
        <v>32.409999999999997</v>
      </c>
      <c r="N170" s="43">
        <v>32.409999999999997</v>
      </c>
      <c r="O170" s="43">
        <v>32.409999999999997</v>
      </c>
      <c r="P170" s="43">
        <v>32.409999999999997</v>
      </c>
      <c r="Q170" s="43">
        <v>11768.046692499998</v>
      </c>
      <c r="R170" s="43">
        <v>0</v>
      </c>
      <c r="S170" s="43">
        <v>0</v>
      </c>
      <c r="T170" s="44">
        <v>32.409999999999997</v>
      </c>
      <c r="U170" s="44">
        <v>32.409999999999997</v>
      </c>
      <c r="V170" s="44">
        <v>32.409999999999997</v>
      </c>
      <c r="W170" s="44">
        <v>32.409999999999997</v>
      </c>
      <c r="X170" s="44">
        <v>32.86</v>
      </c>
      <c r="Y170" s="44">
        <v>32.86</v>
      </c>
      <c r="Z170" s="44">
        <v>32.86</v>
      </c>
      <c r="AA170" s="44">
        <v>32.86</v>
      </c>
    </row>
    <row r="171" spans="2:27" s="5" customFormat="1" ht="20.25" customHeight="1">
      <c r="B171" s="16">
        <f t="shared" si="2"/>
        <v>167</v>
      </c>
      <c r="C171" s="17" t="s">
        <v>469</v>
      </c>
      <c r="D171" s="17" t="s">
        <v>492</v>
      </c>
      <c r="E171" s="17" t="s">
        <v>493</v>
      </c>
      <c r="F171" s="17" t="s">
        <v>67</v>
      </c>
      <c r="G171" s="18" t="s">
        <v>122</v>
      </c>
      <c r="H171" s="43">
        <v>73.83352499999998</v>
      </c>
      <c r="I171" s="43">
        <v>67.786774999999992</v>
      </c>
      <c r="J171" s="43">
        <v>3.7904999999999998</v>
      </c>
      <c r="K171" s="43">
        <v>2.2562500000000001</v>
      </c>
      <c r="L171" s="43">
        <v>0</v>
      </c>
      <c r="M171" s="43">
        <v>36.46</v>
      </c>
      <c r="N171" s="43">
        <v>36.46</v>
      </c>
      <c r="O171" s="43">
        <v>36.46</v>
      </c>
      <c r="P171" s="43">
        <v>36.46</v>
      </c>
      <c r="Q171" s="43">
        <v>1345.9851607499997</v>
      </c>
      <c r="R171" s="43">
        <v>0</v>
      </c>
      <c r="S171" s="43">
        <v>0</v>
      </c>
      <c r="T171" s="44">
        <v>36.46</v>
      </c>
      <c r="U171" s="44">
        <v>36.46</v>
      </c>
      <c r="V171" s="44">
        <v>36.46</v>
      </c>
      <c r="W171" s="44">
        <v>36.46</v>
      </c>
      <c r="X171" s="44">
        <v>37.33</v>
      </c>
      <c r="Y171" s="44">
        <v>37.33</v>
      </c>
      <c r="Z171" s="44">
        <v>37.33</v>
      </c>
      <c r="AA171" s="44">
        <v>37.33</v>
      </c>
    </row>
    <row r="172" spans="2:27" s="5" customFormat="1" ht="20.25" customHeight="1">
      <c r="B172" s="16">
        <f t="shared" si="2"/>
        <v>168</v>
      </c>
      <c r="C172" s="17" t="s">
        <v>469</v>
      </c>
      <c r="D172" s="17" t="s">
        <v>490</v>
      </c>
      <c r="E172" s="17" t="s">
        <v>357</v>
      </c>
      <c r="F172" s="17" t="s">
        <v>324</v>
      </c>
      <c r="G172" s="18" t="s">
        <v>49</v>
      </c>
      <c r="H172" s="43">
        <v>22.009999999999998</v>
      </c>
      <c r="I172" s="43">
        <v>0</v>
      </c>
      <c r="J172" s="43">
        <v>17.34</v>
      </c>
      <c r="K172" s="43">
        <v>4.67</v>
      </c>
      <c r="L172" s="43">
        <v>0</v>
      </c>
      <c r="M172" s="43">
        <v>66</v>
      </c>
      <c r="N172" s="43">
        <v>77.88</v>
      </c>
      <c r="O172" s="43">
        <v>66</v>
      </c>
      <c r="P172" s="43">
        <v>77.88</v>
      </c>
      <c r="Q172" s="43">
        <v>857.06939999999986</v>
      </c>
      <c r="R172" s="43">
        <v>0</v>
      </c>
      <c r="S172" s="43">
        <v>0</v>
      </c>
      <c r="T172" s="45">
        <v>66</v>
      </c>
      <c r="U172" s="44">
        <v>79.2</v>
      </c>
      <c r="V172" s="45">
        <v>66</v>
      </c>
      <c r="W172" s="44">
        <v>79.2</v>
      </c>
      <c r="X172" s="45">
        <v>67.58</v>
      </c>
      <c r="Y172" s="44">
        <v>81.095999999999989</v>
      </c>
      <c r="Z172" s="45">
        <v>67.58</v>
      </c>
      <c r="AA172" s="44">
        <v>81.095999999999989</v>
      </c>
    </row>
    <row r="173" spans="2:27" s="5" customFormat="1" ht="39.75" customHeight="1">
      <c r="B173" s="16">
        <f t="shared" si="2"/>
        <v>169</v>
      </c>
      <c r="C173" s="17" t="s">
        <v>469</v>
      </c>
      <c r="D173" s="17" t="s">
        <v>494</v>
      </c>
      <c r="E173" s="17" t="s">
        <v>357</v>
      </c>
      <c r="F173" s="17" t="s">
        <v>126</v>
      </c>
      <c r="G173" s="18" t="s">
        <v>49</v>
      </c>
      <c r="H173" s="43">
        <v>281.04999999999995</v>
      </c>
      <c r="I173" s="43">
        <v>157.18</v>
      </c>
      <c r="J173" s="43">
        <v>101.09</v>
      </c>
      <c r="K173" s="43">
        <v>22.78</v>
      </c>
      <c r="L173" s="43">
        <v>0</v>
      </c>
      <c r="M173" s="43">
        <v>30.75</v>
      </c>
      <c r="N173" s="43">
        <v>36.284999999999997</v>
      </c>
      <c r="O173" s="43">
        <v>10.1</v>
      </c>
      <c r="P173" s="43">
        <v>11.917999999999999</v>
      </c>
      <c r="Q173" s="43">
        <v>5098.9496249999984</v>
      </c>
      <c r="R173" s="43">
        <v>1622.8834999999999</v>
      </c>
      <c r="S173" s="43">
        <v>3183.6808999999998</v>
      </c>
      <c r="T173" s="45">
        <v>30.75</v>
      </c>
      <c r="U173" s="44">
        <v>36.9</v>
      </c>
      <c r="V173" s="45">
        <v>10.1</v>
      </c>
      <c r="W173" s="44">
        <v>12.12</v>
      </c>
      <c r="X173" s="45">
        <v>31.83</v>
      </c>
      <c r="Y173" s="44">
        <v>38.195999999999998</v>
      </c>
      <c r="Z173" s="45">
        <v>10.34</v>
      </c>
      <c r="AA173" s="44">
        <v>12.407999999999999</v>
      </c>
    </row>
    <row r="174" spans="2:27" s="5" customFormat="1" ht="20.25" customHeight="1">
      <c r="B174" s="16">
        <f t="shared" si="2"/>
        <v>170</v>
      </c>
      <c r="C174" s="17" t="s">
        <v>469</v>
      </c>
      <c r="D174" s="17" t="s">
        <v>453</v>
      </c>
      <c r="E174" s="17" t="s">
        <v>495</v>
      </c>
      <c r="F174" s="17" t="s">
        <v>369</v>
      </c>
      <c r="G174" s="18" t="s">
        <v>123</v>
      </c>
      <c r="H174" s="43">
        <v>111.2</v>
      </c>
      <c r="I174" s="43">
        <v>24.47</v>
      </c>
      <c r="J174" s="43">
        <v>84.14</v>
      </c>
      <c r="K174" s="43">
        <v>2.59</v>
      </c>
      <c r="L174" s="43">
        <v>0</v>
      </c>
      <c r="M174" s="43">
        <v>26</v>
      </c>
      <c r="N174" s="43">
        <v>26</v>
      </c>
      <c r="O174" s="43">
        <v>26</v>
      </c>
      <c r="P174" s="43">
        <v>26</v>
      </c>
      <c r="Q174" s="43">
        <v>1445.6000000000001</v>
      </c>
      <c r="R174" s="43">
        <v>0</v>
      </c>
      <c r="S174" s="43">
        <v>0</v>
      </c>
      <c r="T174" s="44">
        <v>26</v>
      </c>
      <c r="U174" s="44">
        <v>26</v>
      </c>
      <c r="V174" s="44">
        <v>26</v>
      </c>
      <c r="W174" s="44">
        <v>26</v>
      </c>
      <c r="X174" s="44">
        <v>26.42</v>
      </c>
      <c r="Y174" s="44">
        <v>26.42</v>
      </c>
      <c r="Z174" s="44">
        <v>26.42</v>
      </c>
      <c r="AA174" s="44">
        <v>26.42</v>
      </c>
    </row>
    <row r="175" spans="2:27" s="5" customFormat="1" ht="20.25" customHeight="1">
      <c r="B175" s="16">
        <f t="shared" si="2"/>
        <v>171</v>
      </c>
      <c r="C175" s="17" t="s">
        <v>469</v>
      </c>
      <c r="D175" s="17" t="s">
        <v>453</v>
      </c>
      <c r="E175" s="17" t="s">
        <v>495</v>
      </c>
      <c r="F175" s="17" t="s">
        <v>126</v>
      </c>
      <c r="G175" s="18" t="s">
        <v>123</v>
      </c>
      <c r="H175" s="43">
        <v>32.08</v>
      </c>
      <c r="I175" s="43">
        <v>30.92</v>
      </c>
      <c r="J175" s="43">
        <v>1.1599999999999999</v>
      </c>
      <c r="K175" s="43">
        <v>0</v>
      </c>
      <c r="L175" s="43">
        <v>0</v>
      </c>
      <c r="M175" s="43">
        <v>29.12</v>
      </c>
      <c r="N175" s="43">
        <v>29.12</v>
      </c>
      <c r="O175" s="43">
        <v>21.17</v>
      </c>
      <c r="P175" s="43">
        <v>21.17</v>
      </c>
      <c r="Q175" s="43">
        <v>467.08479999999997</v>
      </c>
      <c r="R175" s="43">
        <v>122.907</v>
      </c>
      <c r="S175" s="43">
        <v>241.02140000000003</v>
      </c>
      <c r="T175" s="44">
        <v>29.12</v>
      </c>
      <c r="U175" s="44">
        <v>29.12</v>
      </c>
      <c r="V175" s="44">
        <v>21.17</v>
      </c>
      <c r="W175" s="44">
        <v>21.17</v>
      </c>
      <c r="X175" s="44">
        <v>29.82</v>
      </c>
      <c r="Y175" s="44">
        <v>29.82</v>
      </c>
      <c r="Z175" s="44">
        <v>21.67</v>
      </c>
      <c r="AA175" s="44">
        <v>21.67</v>
      </c>
    </row>
    <row r="176" spans="2:27" s="5" customFormat="1" ht="20.25" customHeight="1">
      <c r="B176" s="16">
        <f t="shared" si="2"/>
        <v>172</v>
      </c>
      <c r="C176" s="17" t="s">
        <v>469</v>
      </c>
      <c r="D176" s="17" t="s">
        <v>453</v>
      </c>
      <c r="E176" s="17" t="s">
        <v>495</v>
      </c>
      <c r="F176" s="17" t="s">
        <v>126</v>
      </c>
      <c r="G176" s="18" t="s">
        <v>123</v>
      </c>
      <c r="H176" s="43">
        <v>153.13</v>
      </c>
      <c r="I176" s="43">
        <v>0</v>
      </c>
      <c r="J176" s="43">
        <v>153.13</v>
      </c>
      <c r="K176" s="43">
        <v>0</v>
      </c>
      <c r="L176" s="43">
        <v>0</v>
      </c>
      <c r="M176" s="43">
        <v>34.08</v>
      </c>
      <c r="N176" s="43">
        <v>34.08</v>
      </c>
      <c r="O176" s="43">
        <v>34.08</v>
      </c>
      <c r="P176" s="43">
        <v>34.08</v>
      </c>
      <c r="Q176" s="43">
        <v>2609.3352</v>
      </c>
      <c r="R176" s="43">
        <v>0</v>
      </c>
      <c r="S176" s="43">
        <v>0</v>
      </c>
      <c r="T176" s="44">
        <v>34.08</v>
      </c>
      <c r="U176" s="44">
        <v>34.08</v>
      </c>
      <c r="V176" s="44">
        <v>34.08</v>
      </c>
      <c r="W176" s="44">
        <v>34.08</v>
      </c>
      <c r="X176" s="44">
        <v>34.9</v>
      </c>
      <c r="Y176" s="44">
        <v>34.9</v>
      </c>
      <c r="Z176" s="44">
        <v>34.9</v>
      </c>
      <c r="AA176" s="44">
        <v>34.9</v>
      </c>
    </row>
    <row r="177" spans="2:27" s="5" customFormat="1" ht="20.25" customHeight="1">
      <c r="B177" s="16">
        <f t="shared" si="2"/>
        <v>173</v>
      </c>
      <c r="C177" s="17" t="s">
        <v>496</v>
      </c>
      <c r="D177" s="17" t="s">
        <v>496</v>
      </c>
      <c r="E177" s="17" t="s">
        <v>497</v>
      </c>
      <c r="F177" s="17" t="s">
        <v>67</v>
      </c>
      <c r="G177" s="18" t="s">
        <v>124</v>
      </c>
      <c r="H177" s="43">
        <v>9885.6999999999989</v>
      </c>
      <c r="I177" s="43">
        <v>5995.98</v>
      </c>
      <c r="J177" s="43">
        <v>1041.1199999999999</v>
      </c>
      <c r="K177" s="43">
        <v>2848.6</v>
      </c>
      <c r="L177" s="43">
        <v>0</v>
      </c>
      <c r="M177" s="43">
        <v>18.420000000000002</v>
      </c>
      <c r="N177" s="43">
        <v>21.735600000000002</v>
      </c>
      <c r="O177" s="43">
        <v>18.420000000000002</v>
      </c>
      <c r="P177" s="43">
        <v>21.735600000000002</v>
      </c>
      <c r="Q177" s="43">
        <v>107435.81045999999</v>
      </c>
      <c r="R177" s="43">
        <v>0</v>
      </c>
      <c r="S177" s="43">
        <v>0</v>
      </c>
      <c r="T177" s="44">
        <v>18.420000000000002</v>
      </c>
      <c r="U177" s="44">
        <v>22.1</v>
      </c>
      <c r="V177" s="44">
        <v>18.420000000000002</v>
      </c>
      <c r="W177" s="44">
        <v>22.1</v>
      </c>
      <c r="X177" s="44">
        <v>19.595450318736418</v>
      </c>
      <c r="Y177" s="44">
        <v>23.514540382483702</v>
      </c>
      <c r="Z177" s="44">
        <v>18.86</v>
      </c>
      <c r="AA177" s="44">
        <v>22.63</v>
      </c>
    </row>
    <row r="178" spans="2:27" s="5" customFormat="1" ht="20.25" customHeight="1">
      <c r="B178" s="16">
        <f t="shared" si="2"/>
        <v>174</v>
      </c>
      <c r="C178" s="17" t="s">
        <v>496</v>
      </c>
      <c r="D178" s="17" t="s">
        <v>496</v>
      </c>
      <c r="E178" s="17" t="s">
        <v>497</v>
      </c>
      <c r="F178" s="17" t="s">
        <v>324</v>
      </c>
      <c r="G178" s="18" t="s">
        <v>124</v>
      </c>
      <c r="H178" s="43">
        <v>1752.62</v>
      </c>
      <c r="I178" s="43">
        <v>0</v>
      </c>
      <c r="J178" s="43">
        <v>0</v>
      </c>
      <c r="K178" s="43">
        <v>1752.62</v>
      </c>
      <c r="L178" s="43">
        <v>0</v>
      </c>
      <c r="M178" s="43">
        <v>8.5500000000000007</v>
      </c>
      <c r="N178" s="43">
        <v>10.089</v>
      </c>
      <c r="O178" s="43">
        <v>8.5500000000000007</v>
      </c>
      <c r="P178" s="43">
        <v>10.089</v>
      </c>
      <c r="Q178" s="43">
        <v>8841.09159</v>
      </c>
      <c r="R178" s="43">
        <v>0</v>
      </c>
      <c r="S178" s="43">
        <v>0</v>
      </c>
      <c r="T178" s="44">
        <v>8.5500000000000007</v>
      </c>
      <c r="U178" s="44">
        <v>10.26</v>
      </c>
      <c r="V178" s="44">
        <v>8.5500000000000007</v>
      </c>
      <c r="W178" s="44">
        <v>10.26</v>
      </c>
      <c r="X178" s="44">
        <v>8.8000000000000007</v>
      </c>
      <c r="Y178" s="44">
        <v>10.56</v>
      </c>
      <c r="Z178" s="44">
        <v>8.8000000000000007</v>
      </c>
      <c r="AA178" s="44">
        <v>10.56</v>
      </c>
    </row>
    <row r="179" spans="2:27" s="5" customFormat="1" ht="20.25" customHeight="1">
      <c r="B179" s="16">
        <f t="shared" si="2"/>
        <v>175</v>
      </c>
      <c r="C179" s="17" t="s">
        <v>496</v>
      </c>
      <c r="D179" s="17" t="s">
        <v>496</v>
      </c>
      <c r="E179" s="17" t="s">
        <v>497</v>
      </c>
      <c r="F179" s="17" t="s">
        <v>126</v>
      </c>
      <c r="G179" s="18" t="s">
        <v>124</v>
      </c>
      <c r="H179" s="43">
        <v>7289.74</v>
      </c>
      <c r="I179" s="43">
        <v>4825.9399999999996</v>
      </c>
      <c r="J179" s="43">
        <v>830.17</v>
      </c>
      <c r="K179" s="43">
        <v>1633.63</v>
      </c>
      <c r="L179" s="43">
        <v>0</v>
      </c>
      <c r="M179" s="43">
        <v>24.53</v>
      </c>
      <c r="N179" s="43">
        <v>28.945399999999999</v>
      </c>
      <c r="O179" s="43">
        <v>20.51</v>
      </c>
      <c r="P179" s="43">
        <v>24.201800000000002</v>
      </c>
      <c r="Q179" s="43">
        <v>105502.22009799999</v>
      </c>
      <c r="R179" s="43">
        <v>9700.1393999999982</v>
      </c>
      <c r="S179" s="43">
        <v>19038.333299999998</v>
      </c>
      <c r="T179" s="44">
        <v>24.53</v>
      </c>
      <c r="U179" s="44">
        <v>29.436</v>
      </c>
      <c r="V179" s="44">
        <v>20.508238015200003</v>
      </c>
      <c r="W179" s="44">
        <v>24.609885618240003</v>
      </c>
      <c r="X179" s="44">
        <v>24.829652530107282</v>
      </c>
      <c r="Y179" s="44">
        <v>29.795583036128736</v>
      </c>
      <c r="Z179" s="44">
        <v>21.000435727564803</v>
      </c>
      <c r="AA179" s="44">
        <v>25.200522873077762</v>
      </c>
    </row>
    <row r="180" spans="2:27" s="5" customFormat="1" ht="20.25" customHeight="1">
      <c r="B180" s="16">
        <f t="shared" si="2"/>
        <v>176</v>
      </c>
      <c r="C180" s="17" t="s">
        <v>496</v>
      </c>
      <c r="D180" s="17" t="s">
        <v>496</v>
      </c>
      <c r="E180" s="17" t="s">
        <v>357</v>
      </c>
      <c r="F180" s="17" t="s">
        <v>67</v>
      </c>
      <c r="G180" s="18" t="s">
        <v>49</v>
      </c>
      <c r="H180" s="43">
        <v>260.65000000000003</v>
      </c>
      <c r="I180" s="43">
        <v>0</v>
      </c>
      <c r="J180" s="43">
        <v>260.10000000000002</v>
      </c>
      <c r="K180" s="43">
        <v>0.55000000000000004</v>
      </c>
      <c r="L180" s="43">
        <v>0</v>
      </c>
      <c r="M180" s="43">
        <v>30.72</v>
      </c>
      <c r="N180" s="43">
        <v>36.249599999999994</v>
      </c>
      <c r="O180" s="43">
        <v>30.72</v>
      </c>
      <c r="P180" s="43">
        <v>36.249599999999994</v>
      </c>
      <c r="Q180" s="43">
        <v>4724.22912</v>
      </c>
      <c r="R180" s="43">
        <v>0</v>
      </c>
      <c r="S180" s="43">
        <v>0</v>
      </c>
      <c r="T180" s="45">
        <v>30.72</v>
      </c>
      <c r="U180" s="44">
        <v>36.863999999999997</v>
      </c>
      <c r="V180" s="45">
        <v>30.72</v>
      </c>
      <c r="W180" s="44">
        <v>36.863999999999997</v>
      </c>
      <c r="X180" s="45">
        <v>31.25</v>
      </c>
      <c r="Y180" s="44">
        <v>37.5</v>
      </c>
      <c r="Z180" s="45">
        <v>31.25</v>
      </c>
      <c r="AA180" s="44">
        <v>37.5</v>
      </c>
    </row>
    <row r="181" spans="2:27" s="5" customFormat="1" ht="20.25" customHeight="1">
      <c r="B181" s="16">
        <f t="shared" si="2"/>
        <v>177</v>
      </c>
      <c r="C181" s="17" t="s">
        <v>496</v>
      </c>
      <c r="D181" s="17" t="s">
        <v>496</v>
      </c>
      <c r="E181" s="17" t="s">
        <v>357</v>
      </c>
      <c r="F181" s="17" t="s">
        <v>126</v>
      </c>
      <c r="G181" s="18" t="s">
        <v>49</v>
      </c>
      <c r="H181" s="43">
        <v>317.12</v>
      </c>
      <c r="I181" s="43">
        <v>0</v>
      </c>
      <c r="J181" s="43">
        <v>316.45999999999998</v>
      </c>
      <c r="K181" s="43">
        <v>0.66</v>
      </c>
      <c r="L181" s="43">
        <v>0</v>
      </c>
      <c r="M181" s="43">
        <v>29.6</v>
      </c>
      <c r="N181" s="43">
        <v>34.927999999999997</v>
      </c>
      <c r="O181" s="43">
        <v>29.6</v>
      </c>
      <c r="P181" s="43">
        <v>34.927999999999997</v>
      </c>
      <c r="Q181" s="43">
        <v>5538.1836800000001</v>
      </c>
      <c r="R181" s="43">
        <v>0</v>
      </c>
      <c r="S181" s="43">
        <v>0</v>
      </c>
      <c r="T181" s="45">
        <v>29.6</v>
      </c>
      <c r="U181" s="44">
        <v>35.520000000000003</v>
      </c>
      <c r="V181" s="45">
        <v>29.6</v>
      </c>
      <c r="W181" s="44">
        <v>35.520000000000003</v>
      </c>
      <c r="X181" s="45">
        <v>30.37</v>
      </c>
      <c r="Y181" s="44">
        <v>36.444000000000003</v>
      </c>
      <c r="Z181" s="45">
        <v>30.37</v>
      </c>
      <c r="AA181" s="44">
        <v>36.444000000000003</v>
      </c>
    </row>
    <row r="182" spans="2:27" s="5" customFormat="1" ht="44.25" customHeight="1">
      <c r="B182" s="16">
        <f t="shared" si="2"/>
        <v>178</v>
      </c>
      <c r="C182" s="17" t="s">
        <v>498</v>
      </c>
      <c r="D182" s="17" t="s">
        <v>499</v>
      </c>
      <c r="E182" s="17" t="s">
        <v>500</v>
      </c>
      <c r="F182" s="17" t="s">
        <v>369</v>
      </c>
      <c r="G182" s="18" t="s">
        <v>125</v>
      </c>
      <c r="H182" s="43">
        <v>57.85499999999999</v>
      </c>
      <c r="I182" s="43">
        <v>55.954999999999991</v>
      </c>
      <c r="J182" s="43">
        <v>0</v>
      </c>
      <c r="K182" s="43">
        <v>1.9</v>
      </c>
      <c r="L182" s="43">
        <v>0</v>
      </c>
      <c r="M182" s="43">
        <v>30.02</v>
      </c>
      <c r="N182" s="43">
        <v>30.02</v>
      </c>
      <c r="O182" s="43">
        <v>30.02</v>
      </c>
      <c r="P182" s="43">
        <v>30.02</v>
      </c>
      <c r="Q182" s="43">
        <v>868.40354999999988</v>
      </c>
      <c r="R182" s="43">
        <v>0</v>
      </c>
      <c r="S182" s="43">
        <v>0</v>
      </c>
      <c r="T182" s="44">
        <v>30.02</v>
      </c>
      <c r="U182" s="44">
        <v>30.02</v>
      </c>
      <c r="V182" s="44">
        <v>30.02</v>
      </c>
      <c r="W182" s="44">
        <v>30.02</v>
      </c>
      <c r="X182" s="44">
        <v>30.74</v>
      </c>
      <c r="Y182" s="44">
        <v>30.74</v>
      </c>
      <c r="Z182" s="44">
        <v>30.74</v>
      </c>
      <c r="AA182" s="44">
        <v>30.74</v>
      </c>
    </row>
    <row r="183" spans="2:27" s="5" customFormat="1" ht="44.25" customHeight="1">
      <c r="B183" s="16">
        <f t="shared" si="2"/>
        <v>179</v>
      </c>
      <c r="C183" s="17" t="s">
        <v>498</v>
      </c>
      <c r="D183" s="17" t="s">
        <v>499</v>
      </c>
      <c r="E183" s="17" t="s">
        <v>500</v>
      </c>
      <c r="F183" s="17" t="s">
        <v>126</v>
      </c>
      <c r="G183" s="18" t="s">
        <v>125</v>
      </c>
      <c r="H183" s="43">
        <v>60.237314241251504</v>
      </c>
      <c r="I183" s="43">
        <v>58.259314241251502</v>
      </c>
      <c r="J183" s="43">
        <v>0</v>
      </c>
      <c r="K183" s="43">
        <v>1.978</v>
      </c>
      <c r="L183" s="43">
        <v>0</v>
      </c>
      <c r="M183" s="43">
        <v>24.08</v>
      </c>
      <c r="N183" s="43">
        <v>24.08</v>
      </c>
      <c r="O183" s="43">
        <v>24.08</v>
      </c>
      <c r="P183" s="43">
        <v>24.08</v>
      </c>
      <c r="Q183" s="43">
        <v>725.25726346466809</v>
      </c>
      <c r="R183" s="43">
        <v>0</v>
      </c>
      <c r="S183" s="43">
        <v>0</v>
      </c>
      <c r="T183" s="44">
        <v>24.08</v>
      </c>
      <c r="U183" s="44">
        <v>24.08</v>
      </c>
      <c r="V183" s="44">
        <v>24.08</v>
      </c>
      <c r="W183" s="44">
        <v>24.08</v>
      </c>
      <c r="X183" s="44">
        <v>28.09</v>
      </c>
      <c r="Y183" s="44">
        <v>28.09</v>
      </c>
      <c r="Z183" s="44">
        <v>24.65</v>
      </c>
      <c r="AA183" s="44">
        <v>24.65</v>
      </c>
    </row>
    <row r="184" spans="2:27" s="5" customFormat="1" ht="44.25" customHeight="1">
      <c r="B184" s="16">
        <f t="shared" si="2"/>
        <v>180</v>
      </c>
      <c r="C184" s="17" t="s">
        <v>498</v>
      </c>
      <c r="D184" s="17" t="s">
        <v>499</v>
      </c>
      <c r="E184" s="17" t="s">
        <v>500</v>
      </c>
      <c r="F184" s="17" t="s">
        <v>324</v>
      </c>
      <c r="G184" s="18" t="s">
        <v>125</v>
      </c>
      <c r="H184" s="43">
        <v>129.83000000000001</v>
      </c>
      <c r="I184" s="43">
        <v>129.83000000000001</v>
      </c>
      <c r="J184" s="43">
        <v>0</v>
      </c>
      <c r="K184" s="43">
        <v>0</v>
      </c>
      <c r="L184" s="43">
        <v>0</v>
      </c>
      <c r="M184" s="43">
        <v>15.34</v>
      </c>
      <c r="N184" s="43">
        <v>15.34</v>
      </c>
      <c r="O184" s="43">
        <v>15.34</v>
      </c>
      <c r="P184" s="43">
        <v>15.34</v>
      </c>
      <c r="Q184" s="43">
        <v>995.79610000000014</v>
      </c>
      <c r="R184" s="43">
        <v>0</v>
      </c>
      <c r="S184" s="43">
        <v>0</v>
      </c>
      <c r="T184" s="44">
        <v>15.34</v>
      </c>
      <c r="U184" s="44">
        <v>15.34</v>
      </c>
      <c r="V184" s="44">
        <v>15.34</v>
      </c>
      <c r="W184" s="44">
        <v>15.34</v>
      </c>
      <c r="X184" s="44">
        <v>15.7</v>
      </c>
      <c r="Y184" s="44">
        <v>15.7</v>
      </c>
      <c r="Z184" s="44">
        <v>15.7</v>
      </c>
      <c r="AA184" s="44">
        <v>15.7</v>
      </c>
    </row>
    <row r="185" spans="2:27" s="5" customFormat="1" ht="44.25" customHeight="1">
      <c r="B185" s="16">
        <f t="shared" si="2"/>
        <v>181</v>
      </c>
      <c r="C185" s="17" t="s">
        <v>498</v>
      </c>
      <c r="D185" s="17" t="s">
        <v>501</v>
      </c>
      <c r="E185" s="17" t="s">
        <v>502</v>
      </c>
      <c r="F185" s="17" t="s">
        <v>503</v>
      </c>
      <c r="G185" s="18" t="s">
        <v>127</v>
      </c>
      <c r="H185" s="43">
        <v>38</v>
      </c>
      <c r="I185" s="43">
        <v>18</v>
      </c>
      <c r="J185" s="43">
        <v>20</v>
      </c>
      <c r="K185" s="43">
        <v>0</v>
      </c>
      <c r="L185" s="43">
        <v>0</v>
      </c>
      <c r="M185" s="43">
        <v>32.01</v>
      </c>
      <c r="N185" s="43">
        <v>32.01</v>
      </c>
      <c r="O185" s="43">
        <v>32.01</v>
      </c>
      <c r="P185" s="43">
        <v>32.01</v>
      </c>
      <c r="Q185" s="43">
        <v>608.18999999999994</v>
      </c>
      <c r="R185" s="43">
        <v>0</v>
      </c>
      <c r="S185" s="43">
        <v>0</v>
      </c>
      <c r="T185" s="44">
        <v>32.01</v>
      </c>
      <c r="U185" s="44">
        <v>32.01</v>
      </c>
      <c r="V185" s="44">
        <v>32.01</v>
      </c>
      <c r="W185" s="44">
        <v>32.01</v>
      </c>
      <c r="X185" s="44">
        <v>32.770000000000003</v>
      </c>
      <c r="Y185" s="44">
        <v>32.770000000000003</v>
      </c>
      <c r="Z185" s="44">
        <v>32.770000000000003</v>
      </c>
      <c r="AA185" s="44">
        <v>32.770000000000003</v>
      </c>
    </row>
    <row r="186" spans="2:27" s="5" customFormat="1" ht="20.25" customHeight="1">
      <c r="B186" s="16">
        <f t="shared" si="2"/>
        <v>182</v>
      </c>
      <c r="C186" s="17" t="s">
        <v>498</v>
      </c>
      <c r="D186" s="17" t="s">
        <v>504</v>
      </c>
      <c r="E186" s="17" t="s">
        <v>505</v>
      </c>
      <c r="F186" s="17" t="s">
        <v>376</v>
      </c>
      <c r="G186" s="18" t="s">
        <v>128</v>
      </c>
      <c r="H186" s="43">
        <v>539.97558867428972</v>
      </c>
      <c r="I186" s="43">
        <v>379.37558867428976</v>
      </c>
      <c r="J186" s="43">
        <v>28.5</v>
      </c>
      <c r="K186" s="43">
        <v>132.1</v>
      </c>
      <c r="L186" s="43">
        <v>0</v>
      </c>
      <c r="M186" s="43">
        <v>46.93</v>
      </c>
      <c r="N186" s="43">
        <v>46.93</v>
      </c>
      <c r="O186" s="43">
        <v>46.93</v>
      </c>
      <c r="P186" s="43">
        <v>46.93</v>
      </c>
      <c r="Q186" s="43">
        <v>12670.527188242208</v>
      </c>
      <c r="R186" s="43">
        <v>0</v>
      </c>
      <c r="S186" s="43">
        <v>0</v>
      </c>
      <c r="T186" s="44">
        <v>46.93</v>
      </c>
      <c r="U186" s="44">
        <v>46.93</v>
      </c>
      <c r="V186" s="44">
        <v>46.93</v>
      </c>
      <c r="W186" s="44">
        <v>46.93</v>
      </c>
      <c r="X186" s="44">
        <v>47.63</v>
      </c>
      <c r="Y186" s="44">
        <v>47.63</v>
      </c>
      <c r="Z186" s="44">
        <v>47.63</v>
      </c>
      <c r="AA186" s="44">
        <v>47.63</v>
      </c>
    </row>
    <row r="187" spans="2:27" s="5" customFormat="1" ht="20.25" customHeight="1">
      <c r="B187" s="16">
        <f t="shared" si="2"/>
        <v>183</v>
      </c>
      <c r="C187" s="17" t="s">
        <v>498</v>
      </c>
      <c r="D187" s="17" t="s">
        <v>504</v>
      </c>
      <c r="E187" s="17" t="s">
        <v>505</v>
      </c>
      <c r="F187" s="17" t="s">
        <v>126</v>
      </c>
      <c r="G187" s="18" t="s">
        <v>128</v>
      </c>
      <c r="H187" s="43">
        <v>319.03266062441895</v>
      </c>
      <c r="I187" s="43">
        <v>227.43266062441899</v>
      </c>
      <c r="J187" s="43">
        <v>28.2</v>
      </c>
      <c r="K187" s="43">
        <v>63.4</v>
      </c>
      <c r="L187" s="43">
        <v>0</v>
      </c>
      <c r="M187" s="43">
        <v>37.01</v>
      </c>
      <c r="N187" s="43">
        <v>37.01</v>
      </c>
      <c r="O187" s="43">
        <v>37.01</v>
      </c>
      <c r="P187" s="43">
        <v>37.01</v>
      </c>
      <c r="Q187" s="43">
        <v>5903.6993848548727</v>
      </c>
      <c r="R187" s="43">
        <v>0</v>
      </c>
      <c r="S187" s="43">
        <v>0</v>
      </c>
      <c r="T187" s="44">
        <v>37.01</v>
      </c>
      <c r="U187" s="44">
        <v>37.01</v>
      </c>
      <c r="V187" s="44">
        <v>37.01</v>
      </c>
      <c r="W187" s="44">
        <v>37.01</v>
      </c>
      <c r="X187" s="44">
        <v>43.83</v>
      </c>
      <c r="Y187" s="44">
        <v>43.83</v>
      </c>
      <c r="Z187" s="44">
        <v>37.89</v>
      </c>
      <c r="AA187" s="44">
        <v>37.89</v>
      </c>
    </row>
    <row r="188" spans="2:27" s="5" customFormat="1" ht="20.25" customHeight="1">
      <c r="B188" s="16">
        <f t="shared" si="2"/>
        <v>184</v>
      </c>
      <c r="C188" s="17" t="s">
        <v>498</v>
      </c>
      <c r="D188" s="17" t="s">
        <v>506</v>
      </c>
      <c r="E188" s="17" t="s">
        <v>357</v>
      </c>
      <c r="F188" s="17" t="s">
        <v>324</v>
      </c>
      <c r="G188" s="18" t="s">
        <v>49</v>
      </c>
      <c r="H188" s="43">
        <v>4.68</v>
      </c>
      <c r="I188" s="43">
        <v>4.68</v>
      </c>
      <c r="J188" s="43">
        <v>0</v>
      </c>
      <c r="K188" s="43">
        <v>0</v>
      </c>
      <c r="L188" s="43">
        <v>0</v>
      </c>
      <c r="M188" s="43">
        <v>44.81</v>
      </c>
      <c r="N188" s="43">
        <v>52.875799999999998</v>
      </c>
      <c r="O188" s="43">
        <v>44.81</v>
      </c>
      <c r="P188" s="43">
        <v>52.875799999999998</v>
      </c>
      <c r="Q188" s="43">
        <v>123.72937199999998</v>
      </c>
      <c r="R188" s="43">
        <v>0</v>
      </c>
      <c r="S188" s="43">
        <v>0</v>
      </c>
      <c r="T188" s="45">
        <v>44.81</v>
      </c>
      <c r="U188" s="44">
        <v>53.771999999999998</v>
      </c>
      <c r="V188" s="45">
        <v>44.81</v>
      </c>
      <c r="W188" s="44">
        <v>53.771999999999998</v>
      </c>
      <c r="X188" s="45">
        <v>45.88</v>
      </c>
      <c r="Y188" s="44">
        <v>55.056000000000004</v>
      </c>
      <c r="Z188" s="45">
        <v>45.88</v>
      </c>
      <c r="AA188" s="44">
        <v>55.056000000000004</v>
      </c>
    </row>
    <row r="189" spans="2:27" s="5" customFormat="1" ht="20.25" customHeight="1">
      <c r="B189" s="16">
        <f t="shared" si="2"/>
        <v>185</v>
      </c>
      <c r="C189" s="17" t="s">
        <v>498</v>
      </c>
      <c r="D189" s="17" t="s">
        <v>506</v>
      </c>
      <c r="E189" s="17" t="s">
        <v>357</v>
      </c>
      <c r="F189" s="17" t="s">
        <v>126</v>
      </c>
      <c r="G189" s="18" t="s">
        <v>49</v>
      </c>
      <c r="H189" s="43">
        <v>6.28</v>
      </c>
      <c r="I189" s="43">
        <v>6.28</v>
      </c>
      <c r="J189" s="43">
        <v>0</v>
      </c>
      <c r="K189" s="43">
        <v>0</v>
      </c>
      <c r="L189" s="43">
        <v>0</v>
      </c>
      <c r="M189" s="43">
        <v>26.71</v>
      </c>
      <c r="N189" s="43">
        <v>31.517799999999998</v>
      </c>
      <c r="O189" s="43">
        <v>26.71</v>
      </c>
      <c r="P189" s="43">
        <v>31.517799999999998</v>
      </c>
      <c r="Q189" s="43">
        <v>98.965891999999997</v>
      </c>
      <c r="R189" s="43">
        <v>0</v>
      </c>
      <c r="S189" s="43">
        <v>0</v>
      </c>
      <c r="T189" s="45">
        <v>26.71</v>
      </c>
      <c r="U189" s="44">
        <v>32.052</v>
      </c>
      <c r="V189" s="45">
        <v>26.71</v>
      </c>
      <c r="W189" s="44">
        <v>32.052</v>
      </c>
      <c r="X189" s="45">
        <v>27.77</v>
      </c>
      <c r="Y189" s="44">
        <v>33.323999999999998</v>
      </c>
      <c r="Z189" s="45">
        <v>27.35</v>
      </c>
      <c r="AA189" s="44">
        <v>32.82</v>
      </c>
    </row>
    <row r="190" spans="2:27" s="5" customFormat="1" ht="20.25" customHeight="1">
      <c r="B190" s="16">
        <f t="shared" si="2"/>
        <v>186</v>
      </c>
      <c r="C190" s="17" t="s">
        <v>498</v>
      </c>
      <c r="D190" s="17" t="s">
        <v>428</v>
      </c>
      <c r="E190" s="17" t="s">
        <v>507</v>
      </c>
      <c r="F190" s="17" t="s">
        <v>67</v>
      </c>
      <c r="G190" s="18" t="s">
        <v>129</v>
      </c>
      <c r="H190" s="43">
        <v>22.729999999999997</v>
      </c>
      <c r="I190" s="43">
        <v>21.4</v>
      </c>
      <c r="J190" s="43">
        <v>0.99</v>
      </c>
      <c r="K190" s="43">
        <v>0.34</v>
      </c>
      <c r="L190" s="43">
        <v>0</v>
      </c>
      <c r="M190" s="43">
        <v>72.55</v>
      </c>
      <c r="N190" s="43">
        <v>72.55</v>
      </c>
      <c r="O190" s="43">
        <v>45.62</v>
      </c>
      <c r="P190" s="43">
        <v>45.62</v>
      </c>
      <c r="Q190" s="43">
        <v>824.5307499999999</v>
      </c>
      <c r="R190" s="43">
        <v>288.15099999999995</v>
      </c>
      <c r="S190" s="43">
        <v>288.15099999999995</v>
      </c>
      <c r="T190" s="44">
        <v>72.55</v>
      </c>
      <c r="U190" s="44">
        <v>72.55</v>
      </c>
      <c r="V190" s="44">
        <v>45.62</v>
      </c>
      <c r="W190" s="44">
        <v>45.62</v>
      </c>
      <c r="X190" s="45">
        <v>75.36</v>
      </c>
      <c r="Y190" s="44">
        <v>75.36</v>
      </c>
      <c r="Z190" s="45">
        <v>46.71</v>
      </c>
      <c r="AA190" s="44">
        <v>46.71</v>
      </c>
    </row>
    <row r="191" spans="2:27" s="5" customFormat="1" ht="20.25" customHeight="1">
      <c r="B191" s="16">
        <f t="shared" si="2"/>
        <v>187</v>
      </c>
      <c r="C191" s="17" t="s">
        <v>498</v>
      </c>
      <c r="D191" s="17" t="s">
        <v>508</v>
      </c>
      <c r="E191" s="17" t="s">
        <v>509</v>
      </c>
      <c r="F191" s="17" t="s">
        <v>369</v>
      </c>
      <c r="G191" s="18" t="s">
        <v>130</v>
      </c>
      <c r="H191" s="43">
        <v>62.6</v>
      </c>
      <c r="I191" s="43">
        <v>53.09</v>
      </c>
      <c r="J191" s="43">
        <v>7.19</v>
      </c>
      <c r="K191" s="43">
        <v>2.3199999999999998</v>
      </c>
      <c r="L191" s="43">
        <v>0</v>
      </c>
      <c r="M191" s="43">
        <v>50.68</v>
      </c>
      <c r="N191" s="43">
        <v>50.68</v>
      </c>
      <c r="O191" s="43">
        <v>37.96</v>
      </c>
      <c r="P191" s="43">
        <v>37.96</v>
      </c>
      <c r="Q191" s="43">
        <v>1586.2840000000001</v>
      </c>
      <c r="R191" s="43">
        <v>337.6524</v>
      </c>
      <c r="S191" s="43">
        <v>662.29774999999995</v>
      </c>
      <c r="T191" s="45">
        <v>50.68</v>
      </c>
      <c r="U191" s="44">
        <v>50.68</v>
      </c>
      <c r="V191" s="45">
        <v>37.96</v>
      </c>
      <c r="W191" s="44">
        <v>37.96</v>
      </c>
      <c r="X191" s="45">
        <v>53.07</v>
      </c>
      <c r="Y191" s="44">
        <v>53.07</v>
      </c>
      <c r="Z191" s="45">
        <v>38.869999999999997</v>
      </c>
      <c r="AA191" s="44">
        <v>38.869999999999997</v>
      </c>
    </row>
    <row r="192" spans="2:27" s="5" customFormat="1" ht="20.25" customHeight="1">
      <c r="B192" s="16">
        <f t="shared" si="2"/>
        <v>188</v>
      </c>
      <c r="C192" s="17" t="s">
        <v>498</v>
      </c>
      <c r="D192" s="17" t="s">
        <v>508</v>
      </c>
      <c r="E192" s="17" t="s">
        <v>509</v>
      </c>
      <c r="F192" s="17" t="s">
        <v>126</v>
      </c>
      <c r="G192" s="18" t="s">
        <v>130</v>
      </c>
      <c r="H192" s="43">
        <v>23.03</v>
      </c>
      <c r="I192" s="43">
        <v>16.29</v>
      </c>
      <c r="J192" s="43">
        <v>6.12</v>
      </c>
      <c r="K192" s="43">
        <v>0.62</v>
      </c>
      <c r="L192" s="43">
        <v>0</v>
      </c>
      <c r="M192" s="43">
        <v>63.39</v>
      </c>
      <c r="N192" s="43">
        <v>63.39</v>
      </c>
      <c r="O192" s="43">
        <v>36.43</v>
      </c>
      <c r="P192" s="43">
        <v>36.43</v>
      </c>
      <c r="Q192" s="43">
        <v>729.93585000000007</v>
      </c>
      <c r="R192" s="43">
        <v>219.58920000000001</v>
      </c>
      <c r="S192" s="43">
        <v>430.78904999999997</v>
      </c>
      <c r="T192" s="45">
        <v>63.39</v>
      </c>
      <c r="U192" s="44">
        <v>63.39</v>
      </c>
      <c r="V192" s="45">
        <v>36.43</v>
      </c>
      <c r="W192" s="44">
        <v>36.43</v>
      </c>
      <c r="X192" s="45">
        <v>66.25</v>
      </c>
      <c r="Y192" s="44">
        <v>66.25</v>
      </c>
      <c r="Z192" s="45">
        <v>37.299999999999997</v>
      </c>
      <c r="AA192" s="44">
        <v>37.299999999999997</v>
      </c>
    </row>
    <row r="193" spans="2:27" s="5" customFormat="1" ht="20.25" customHeight="1">
      <c r="B193" s="16">
        <f t="shared" si="2"/>
        <v>189</v>
      </c>
      <c r="C193" s="17" t="s">
        <v>498</v>
      </c>
      <c r="D193" s="17" t="s">
        <v>508</v>
      </c>
      <c r="E193" s="17" t="s">
        <v>510</v>
      </c>
      <c r="F193" s="17" t="s">
        <v>324</v>
      </c>
      <c r="G193" s="18" t="s">
        <v>131</v>
      </c>
      <c r="H193" s="43">
        <v>182.13625161314164</v>
      </c>
      <c r="I193" s="43">
        <v>182.13625161314164</v>
      </c>
      <c r="J193" s="43">
        <v>0</v>
      </c>
      <c r="K193" s="43">
        <v>0</v>
      </c>
      <c r="L193" s="43">
        <v>0</v>
      </c>
      <c r="M193" s="43">
        <v>9.8699999999999992</v>
      </c>
      <c r="N193" s="43">
        <v>9.8699999999999992</v>
      </c>
      <c r="O193" s="43">
        <v>9.8699999999999992</v>
      </c>
      <c r="P193" s="43">
        <v>9.8699999999999992</v>
      </c>
      <c r="Q193" s="43">
        <v>898.84240171085389</v>
      </c>
      <c r="R193" s="43">
        <v>0</v>
      </c>
      <c r="S193" s="43">
        <v>0</v>
      </c>
      <c r="T193" s="44">
        <v>9.8699999999999992</v>
      </c>
      <c r="U193" s="44">
        <v>9.8699999999999992</v>
      </c>
      <c r="V193" s="44">
        <v>9.8699999999999992</v>
      </c>
      <c r="W193" s="44">
        <v>9.8699999999999992</v>
      </c>
      <c r="X193" s="44">
        <v>10.1</v>
      </c>
      <c r="Y193" s="44">
        <v>10.1</v>
      </c>
      <c r="Z193" s="44">
        <v>10.1</v>
      </c>
      <c r="AA193" s="44">
        <v>10.1</v>
      </c>
    </row>
    <row r="194" spans="2:27" s="5" customFormat="1" ht="39.75" customHeight="1">
      <c r="B194" s="16">
        <f t="shared" si="2"/>
        <v>190</v>
      </c>
      <c r="C194" s="17" t="s">
        <v>498</v>
      </c>
      <c r="D194" s="17" t="s">
        <v>511</v>
      </c>
      <c r="E194" s="17" t="s">
        <v>512</v>
      </c>
      <c r="F194" s="17" t="s">
        <v>67</v>
      </c>
      <c r="G194" s="18" t="s">
        <v>513</v>
      </c>
      <c r="H194" s="17">
        <v>14.02</v>
      </c>
      <c r="I194" s="20">
        <v>14.02</v>
      </c>
      <c r="J194" s="20">
        <v>0.87</v>
      </c>
      <c r="K194" s="20">
        <v>0.21</v>
      </c>
      <c r="L194" s="20">
        <v>0</v>
      </c>
      <c r="M194" s="20">
        <v>100.5</v>
      </c>
      <c r="N194" s="20">
        <v>100.5</v>
      </c>
      <c r="O194" s="20">
        <v>47.09</v>
      </c>
      <c r="P194" s="20">
        <v>47.09</v>
      </c>
      <c r="Q194" s="20">
        <v>758.77499999999998</v>
      </c>
      <c r="R194" s="20">
        <v>374.40409999999997</v>
      </c>
      <c r="S194" s="20">
        <v>666.72589999999991</v>
      </c>
      <c r="T194" s="44">
        <v>100.4975539998472</v>
      </c>
      <c r="U194" s="44">
        <v>100.4975539998472</v>
      </c>
      <c r="V194" s="44">
        <v>47.085896000000005</v>
      </c>
      <c r="W194" s="44">
        <v>47.085896000000005</v>
      </c>
      <c r="X194" s="44">
        <v>102.90949529584353</v>
      </c>
      <c r="Y194" s="44">
        <v>102.90949529584353</v>
      </c>
      <c r="Z194" s="44">
        <v>48.215957504000009</v>
      </c>
      <c r="AA194" s="44">
        <v>48.215957504000009</v>
      </c>
    </row>
    <row r="195" spans="2:27" s="5" customFormat="1" ht="30" customHeight="1">
      <c r="B195" s="16">
        <f t="shared" si="2"/>
        <v>191</v>
      </c>
      <c r="C195" s="17" t="s">
        <v>498</v>
      </c>
      <c r="D195" s="17" t="s">
        <v>132</v>
      </c>
      <c r="E195" s="17" t="s">
        <v>133</v>
      </c>
      <c r="F195" s="17" t="s">
        <v>67</v>
      </c>
      <c r="G195" s="18" t="s">
        <v>134</v>
      </c>
      <c r="H195" s="43">
        <v>21.287361425644278</v>
      </c>
      <c r="I195" s="43">
        <v>21.287361425644278</v>
      </c>
      <c r="J195" s="43">
        <v>0</v>
      </c>
      <c r="K195" s="43">
        <v>0</v>
      </c>
      <c r="L195" s="43">
        <v>0</v>
      </c>
      <c r="M195" s="43">
        <v>58.2</v>
      </c>
      <c r="N195" s="43">
        <v>58.2</v>
      </c>
      <c r="O195" s="43">
        <v>23.55</v>
      </c>
      <c r="P195" s="43">
        <v>23.55</v>
      </c>
      <c r="Q195" s="43">
        <v>250.68848309295728</v>
      </c>
      <c r="R195" s="43">
        <v>0</v>
      </c>
      <c r="S195" s="43">
        <v>0</v>
      </c>
      <c r="T195" s="44">
        <v>58.2</v>
      </c>
      <c r="U195" s="44">
        <v>58.2</v>
      </c>
      <c r="V195" s="44">
        <v>23.55</v>
      </c>
      <c r="W195" s="44">
        <v>23.55</v>
      </c>
      <c r="X195" s="44">
        <v>59.6</v>
      </c>
      <c r="Y195" s="44">
        <v>59.6</v>
      </c>
      <c r="Z195" s="44">
        <v>24.11</v>
      </c>
      <c r="AA195" s="44">
        <v>24.11</v>
      </c>
    </row>
    <row r="196" spans="2:27" s="5" customFormat="1" ht="20.25" customHeight="1">
      <c r="B196" s="16">
        <f t="shared" ref="B196:B259" si="3">B195+1</f>
        <v>192</v>
      </c>
      <c r="C196" s="17" t="s">
        <v>498</v>
      </c>
      <c r="D196" s="17" t="s">
        <v>514</v>
      </c>
      <c r="E196" s="17" t="s">
        <v>515</v>
      </c>
      <c r="F196" s="17" t="s">
        <v>67</v>
      </c>
      <c r="G196" s="18" t="s">
        <v>135</v>
      </c>
      <c r="H196" s="43">
        <v>22.95</v>
      </c>
      <c r="I196" s="43">
        <v>22.15</v>
      </c>
      <c r="J196" s="43">
        <v>0.79999999999999993</v>
      </c>
      <c r="K196" s="43">
        <v>0</v>
      </c>
      <c r="L196" s="43">
        <v>0</v>
      </c>
      <c r="M196" s="43">
        <v>40.47</v>
      </c>
      <c r="N196" s="43">
        <v>40.47</v>
      </c>
      <c r="O196" s="43">
        <v>39.99</v>
      </c>
      <c r="P196" s="43">
        <v>39.99</v>
      </c>
      <c r="Q196" s="43">
        <v>462.09825000000001</v>
      </c>
      <c r="R196" s="43">
        <v>3.1010000000000124</v>
      </c>
      <c r="S196" s="43">
        <v>3.1010000000000124</v>
      </c>
      <c r="T196" s="44">
        <v>40.47</v>
      </c>
      <c r="U196" s="44">
        <v>40.47</v>
      </c>
      <c r="V196" s="44">
        <v>39.99</v>
      </c>
      <c r="W196" s="44">
        <v>39.99</v>
      </c>
      <c r="X196" s="44">
        <v>46.27</v>
      </c>
      <c r="Y196" s="44">
        <v>46.27</v>
      </c>
      <c r="Z196" s="44">
        <v>40.950000000000003</v>
      </c>
      <c r="AA196" s="44">
        <v>40.950000000000003</v>
      </c>
    </row>
    <row r="197" spans="2:27" s="5" customFormat="1" ht="20.25" customHeight="1">
      <c r="B197" s="16">
        <f t="shared" si="3"/>
        <v>193</v>
      </c>
      <c r="C197" s="17" t="s">
        <v>498</v>
      </c>
      <c r="D197" s="17" t="s">
        <v>506</v>
      </c>
      <c r="E197" s="17" t="s">
        <v>516</v>
      </c>
      <c r="F197" s="17" t="s">
        <v>324</v>
      </c>
      <c r="G197" s="18" t="s">
        <v>136</v>
      </c>
      <c r="H197" s="43">
        <v>35.44</v>
      </c>
      <c r="I197" s="43">
        <v>33.35</v>
      </c>
      <c r="J197" s="43">
        <v>2.09</v>
      </c>
      <c r="K197" s="43">
        <v>0</v>
      </c>
      <c r="L197" s="43">
        <v>0</v>
      </c>
      <c r="M197" s="43">
        <v>42.36</v>
      </c>
      <c r="N197" s="43">
        <v>42.36</v>
      </c>
      <c r="O197" s="43">
        <v>42.36</v>
      </c>
      <c r="P197" s="43">
        <v>42.36</v>
      </c>
      <c r="Q197" s="43">
        <v>750.61919999999998</v>
      </c>
      <c r="R197" s="43">
        <v>0</v>
      </c>
      <c r="S197" s="43">
        <v>0</v>
      </c>
      <c r="T197" s="44">
        <v>42.36</v>
      </c>
      <c r="U197" s="44">
        <v>42.36</v>
      </c>
      <c r="V197" s="44">
        <v>42.36</v>
      </c>
      <c r="W197" s="44">
        <v>42.36</v>
      </c>
      <c r="X197" s="44">
        <v>43.37</v>
      </c>
      <c r="Y197" s="44">
        <v>43.37</v>
      </c>
      <c r="Z197" s="44">
        <v>43.37</v>
      </c>
      <c r="AA197" s="44">
        <v>43.37</v>
      </c>
    </row>
    <row r="198" spans="2:27" s="5" customFormat="1" ht="28.5" customHeight="1">
      <c r="B198" s="16">
        <f t="shared" si="3"/>
        <v>194</v>
      </c>
      <c r="C198" s="17" t="s">
        <v>498</v>
      </c>
      <c r="D198" s="17" t="s">
        <v>137</v>
      </c>
      <c r="E198" s="17" t="s">
        <v>133</v>
      </c>
      <c r="F198" s="17" t="s">
        <v>67</v>
      </c>
      <c r="G198" s="18" t="s">
        <v>134</v>
      </c>
      <c r="H198" s="43">
        <v>15.099999999999996</v>
      </c>
      <c r="I198" s="43">
        <v>15.099999999999996</v>
      </c>
      <c r="J198" s="43">
        <v>0</v>
      </c>
      <c r="K198" s="43">
        <v>0</v>
      </c>
      <c r="L198" s="43">
        <v>0</v>
      </c>
      <c r="M198" s="43">
        <v>58.2</v>
      </c>
      <c r="N198" s="43">
        <v>58.2</v>
      </c>
      <c r="O198" s="43">
        <v>25.03</v>
      </c>
      <c r="P198" s="43">
        <v>25.03</v>
      </c>
      <c r="Q198" s="43">
        <v>188.95988999999994</v>
      </c>
      <c r="R198" s="43">
        <v>0</v>
      </c>
      <c r="S198" s="43">
        <v>0</v>
      </c>
      <c r="T198" s="44">
        <v>58.2</v>
      </c>
      <c r="U198" s="44">
        <v>58.2</v>
      </c>
      <c r="V198" s="44">
        <v>25.03</v>
      </c>
      <c r="W198" s="44">
        <v>25.03</v>
      </c>
      <c r="X198" s="44">
        <v>59.6</v>
      </c>
      <c r="Y198" s="44">
        <v>59.6</v>
      </c>
      <c r="Z198" s="44">
        <v>25.63</v>
      </c>
      <c r="AA198" s="44">
        <v>25.63</v>
      </c>
    </row>
    <row r="199" spans="2:27" s="5" customFormat="1" ht="20.25" customHeight="1">
      <c r="B199" s="16">
        <f t="shared" si="3"/>
        <v>195</v>
      </c>
      <c r="C199" s="17" t="s">
        <v>498</v>
      </c>
      <c r="D199" s="17" t="s">
        <v>138</v>
      </c>
      <c r="E199" s="17" t="s">
        <v>133</v>
      </c>
      <c r="F199" s="17" t="s">
        <v>67</v>
      </c>
      <c r="G199" s="18" t="s">
        <v>134</v>
      </c>
      <c r="H199" s="43"/>
      <c r="I199" s="43"/>
      <c r="J199" s="43"/>
      <c r="K199" s="43"/>
      <c r="L199" s="43"/>
      <c r="M199" s="43">
        <v>58.2</v>
      </c>
      <c r="N199" s="43">
        <v>58.2</v>
      </c>
      <c r="O199" s="43">
        <v>47.09</v>
      </c>
      <c r="P199" s="43">
        <v>47.09</v>
      </c>
      <c r="Q199" s="43"/>
      <c r="R199" s="43"/>
      <c r="S199" s="43"/>
      <c r="T199" s="44">
        <v>58.2</v>
      </c>
      <c r="U199" s="44">
        <v>58.2</v>
      </c>
      <c r="V199" s="44">
        <v>47.09</v>
      </c>
      <c r="W199" s="44">
        <v>47.09</v>
      </c>
      <c r="X199" s="44">
        <v>59.6</v>
      </c>
      <c r="Y199" s="44">
        <v>59.6</v>
      </c>
      <c r="Z199" s="44">
        <v>48.22</v>
      </c>
      <c r="AA199" s="44">
        <v>48.22</v>
      </c>
    </row>
    <row r="200" spans="2:27" s="5" customFormat="1" ht="34.5" customHeight="1">
      <c r="B200" s="16">
        <f t="shared" si="3"/>
        <v>196</v>
      </c>
      <c r="C200" s="17" t="s">
        <v>498</v>
      </c>
      <c r="D200" s="17" t="s">
        <v>517</v>
      </c>
      <c r="E200" s="17" t="s">
        <v>139</v>
      </c>
      <c r="F200" s="17" t="s">
        <v>67</v>
      </c>
      <c r="G200" s="18" t="s">
        <v>140</v>
      </c>
      <c r="H200" s="43">
        <v>27.599999999999991</v>
      </c>
      <c r="I200" s="43">
        <v>20.399999999999995</v>
      </c>
      <c r="J200" s="43">
        <v>7.1999999999999966</v>
      </c>
      <c r="K200" s="43">
        <v>0</v>
      </c>
      <c r="L200" s="43">
        <v>0</v>
      </c>
      <c r="M200" s="43">
        <v>54.62</v>
      </c>
      <c r="N200" s="43">
        <v>54.62</v>
      </c>
      <c r="O200" s="43">
        <v>47.1</v>
      </c>
      <c r="P200" s="43">
        <v>47.1</v>
      </c>
      <c r="Q200" s="43">
        <v>753.75599999999974</v>
      </c>
      <c r="R200" s="43">
        <v>76.703999999999937</v>
      </c>
      <c r="S200" s="43">
        <v>76.703999999999937</v>
      </c>
      <c r="T200" s="44">
        <v>78.603391047572586</v>
      </c>
      <c r="U200" s="44">
        <v>78.599999999999994</v>
      </c>
      <c r="V200" s="44">
        <v>47.1</v>
      </c>
      <c r="W200" s="44">
        <v>47.1</v>
      </c>
      <c r="X200" s="44">
        <v>80.489999999999995</v>
      </c>
      <c r="Y200" s="44">
        <v>80.489999999999995</v>
      </c>
      <c r="Z200" s="44">
        <v>48.23</v>
      </c>
      <c r="AA200" s="44">
        <v>48.23</v>
      </c>
    </row>
    <row r="201" spans="2:27" s="5" customFormat="1" ht="32.25" customHeight="1">
      <c r="B201" s="16">
        <f t="shared" si="3"/>
        <v>197</v>
      </c>
      <c r="C201" s="17" t="s">
        <v>498</v>
      </c>
      <c r="D201" s="17" t="s">
        <v>518</v>
      </c>
      <c r="E201" s="17" t="s">
        <v>133</v>
      </c>
      <c r="F201" s="17" t="s">
        <v>67</v>
      </c>
      <c r="G201" s="18" t="s">
        <v>134</v>
      </c>
      <c r="H201" s="43">
        <v>30.999999999999996</v>
      </c>
      <c r="I201" s="43">
        <v>27.899999999999995</v>
      </c>
      <c r="J201" s="43">
        <v>3.1</v>
      </c>
      <c r="K201" s="43">
        <v>0</v>
      </c>
      <c r="L201" s="43">
        <v>0</v>
      </c>
      <c r="M201" s="43">
        <v>58.2</v>
      </c>
      <c r="N201" s="43">
        <v>58.2</v>
      </c>
      <c r="O201" s="43">
        <v>33.14</v>
      </c>
      <c r="P201" s="43">
        <v>33.14</v>
      </c>
      <c r="Q201" s="43">
        <v>513.66999999999996</v>
      </c>
      <c r="R201" s="43">
        <v>0</v>
      </c>
      <c r="S201" s="43">
        <v>0</v>
      </c>
      <c r="T201" s="44">
        <v>58.2</v>
      </c>
      <c r="U201" s="44">
        <v>58.2</v>
      </c>
      <c r="V201" s="44">
        <v>33.14</v>
      </c>
      <c r="W201" s="44">
        <v>33.14</v>
      </c>
      <c r="X201" s="44">
        <v>59.6</v>
      </c>
      <c r="Y201" s="44">
        <v>59.6</v>
      </c>
      <c r="Z201" s="44">
        <v>33.93</v>
      </c>
      <c r="AA201" s="44">
        <v>33.93</v>
      </c>
    </row>
    <row r="202" spans="2:27" s="5" customFormat="1" ht="20.25" customHeight="1">
      <c r="B202" s="75">
        <f t="shared" si="3"/>
        <v>198</v>
      </c>
      <c r="C202" s="74" t="s">
        <v>498</v>
      </c>
      <c r="D202" s="74" t="s">
        <v>519</v>
      </c>
      <c r="E202" s="74" t="s">
        <v>852</v>
      </c>
      <c r="F202" s="74" t="s">
        <v>324</v>
      </c>
      <c r="G202" s="76" t="s">
        <v>141</v>
      </c>
      <c r="H202" s="77">
        <v>40.549999999999997</v>
      </c>
      <c r="I202" s="77">
        <v>29.59</v>
      </c>
      <c r="J202" s="77">
        <v>1.65</v>
      </c>
      <c r="K202" s="77">
        <v>9.31</v>
      </c>
      <c r="L202" s="77">
        <v>0</v>
      </c>
      <c r="M202" s="77">
        <v>35.69</v>
      </c>
      <c r="N202" s="77">
        <v>35.69</v>
      </c>
      <c r="O202" s="77">
        <v>35.69</v>
      </c>
      <c r="P202" s="77">
        <v>35.69</v>
      </c>
      <c r="Q202" s="77">
        <v>723.61474999999996</v>
      </c>
      <c r="R202" s="77">
        <v>0</v>
      </c>
      <c r="S202" s="77">
        <v>0</v>
      </c>
      <c r="T202" s="78">
        <v>35.69</v>
      </c>
      <c r="U202" s="78">
        <v>35.69</v>
      </c>
      <c r="V202" s="78">
        <v>35.69</v>
      </c>
      <c r="W202" s="78">
        <v>35.69</v>
      </c>
      <c r="X202" s="78">
        <v>36.549999999999997</v>
      </c>
      <c r="Y202" s="78">
        <v>36.549999999999997</v>
      </c>
      <c r="Z202" s="78">
        <v>36.549999999999997</v>
      </c>
      <c r="AA202" s="78">
        <v>36.549999999999997</v>
      </c>
    </row>
    <row r="203" spans="2:27" s="5" customFormat="1" ht="32.25" customHeight="1">
      <c r="B203" s="16">
        <f t="shared" si="3"/>
        <v>199</v>
      </c>
      <c r="C203" s="17" t="s">
        <v>498</v>
      </c>
      <c r="D203" s="17" t="s">
        <v>520</v>
      </c>
      <c r="E203" s="17" t="s">
        <v>521</v>
      </c>
      <c r="F203" s="17" t="s">
        <v>67</v>
      </c>
      <c r="G203" s="18" t="s">
        <v>142</v>
      </c>
      <c r="H203" s="43">
        <v>28.919999999999998</v>
      </c>
      <c r="I203" s="43">
        <v>23.31</v>
      </c>
      <c r="J203" s="43">
        <v>1.3</v>
      </c>
      <c r="K203" s="43">
        <v>4.3099999999999996</v>
      </c>
      <c r="L203" s="43">
        <v>0</v>
      </c>
      <c r="M203" s="43">
        <v>79.55</v>
      </c>
      <c r="N203" s="43">
        <v>79.55</v>
      </c>
      <c r="O203" s="43">
        <v>47.1</v>
      </c>
      <c r="P203" s="43">
        <v>47.1</v>
      </c>
      <c r="Q203" s="43">
        <v>1150.2929999999999</v>
      </c>
      <c r="R203" s="43">
        <v>378.20474999999993</v>
      </c>
      <c r="S203" s="43">
        <v>378.20474999999993</v>
      </c>
      <c r="T203" s="45">
        <v>79.55</v>
      </c>
      <c r="U203" s="43">
        <v>79.55</v>
      </c>
      <c r="V203" s="45">
        <v>47.1</v>
      </c>
      <c r="W203" s="43">
        <v>47.1</v>
      </c>
      <c r="X203" s="45">
        <v>82.9</v>
      </c>
      <c r="Y203" s="44">
        <v>82.9</v>
      </c>
      <c r="Z203" s="45">
        <v>48.23</v>
      </c>
      <c r="AA203" s="44">
        <v>48.23</v>
      </c>
    </row>
    <row r="204" spans="2:27" s="5" customFormat="1" ht="27.75" customHeight="1">
      <c r="B204" s="16">
        <f t="shared" si="3"/>
        <v>200</v>
      </c>
      <c r="C204" s="17" t="s">
        <v>522</v>
      </c>
      <c r="D204" s="17" t="s">
        <v>523</v>
      </c>
      <c r="E204" s="17" t="s">
        <v>524</v>
      </c>
      <c r="F204" s="17" t="s">
        <v>67</v>
      </c>
      <c r="G204" s="18" t="s">
        <v>143</v>
      </c>
      <c r="H204" s="43">
        <v>57.95</v>
      </c>
      <c r="I204" s="43">
        <v>52.54</v>
      </c>
      <c r="J204" s="43">
        <v>2.0299999999999998</v>
      </c>
      <c r="K204" s="43">
        <v>3.38</v>
      </c>
      <c r="L204" s="43">
        <v>0</v>
      </c>
      <c r="M204" s="43">
        <v>29.44</v>
      </c>
      <c r="N204" s="43">
        <v>29.44</v>
      </c>
      <c r="O204" s="43">
        <v>29.44</v>
      </c>
      <c r="P204" s="43">
        <v>29.44</v>
      </c>
      <c r="Q204" s="43">
        <v>853.02400000000011</v>
      </c>
      <c r="R204" s="43">
        <v>0</v>
      </c>
      <c r="S204" s="43">
        <v>0</v>
      </c>
      <c r="T204" s="44">
        <v>29.44</v>
      </c>
      <c r="U204" s="44">
        <v>29.44</v>
      </c>
      <c r="V204" s="44">
        <v>29.44</v>
      </c>
      <c r="W204" s="44">
        <v>29.44</v>
      </c>
      <c r="X204" s="44">
        <v>30.14</v>
      </c>
      <c r="Y204" s="44">
        <v>30.14</v>
      </c>
      <c r="Z204" s="44">
        <v>30.14</v>
      </c>
      <c r="AA204" s="44">
        <v>30.14</v>
      </c>
    </row>
    <row r="205" spans="2:27" s="5" customFormat="1" ht="33.75" customHeight="1">
      <c r="B205" s="16">
        <f t="shared" si="3"/>
        <v>201</v>
      </c>
      <c r="C205" s="17" t="s">
        <v>522</v>
      </c>
      <c r="D205" s="17" t="s">
        <v>525</v>
      </c>
      <c r="E205" s="17" t="s">
        <v>526</v>
      </c>
      <c r="F205" s="17" t="s">
        <v>67</v>
      </c>
      <c r="G205" s="18" t="s">
        <v>144</v>
      </c>
      <c r="H205" s="43">
        <v>40.699591250000026</v>
      </c>
      <c r="I205" s="43">
        <v>37.415845000000026</v>
      </c>
      <c r="J205" s="43">
        <v>0.54014624999999994</v>
      </c>
      <c r="K205" s="43">
        <v>2.7435999999999994</v>
      </c>
      <c r="L205" s="43">
        <v>0</v>
      </c>
      <c r="M205" s="43">
        <v>32.97</v>
      </c>
      <c r="N205" s="43">
        <v>32.97</v>
      </c>
      <c r="O205" s="43">
        <v>32.97</v>
      </c>
      <c r="P205" s="43">
        <v>32.97</v>
      </c>
      <c r="Q205" s="43">
        <v>670.93276175625044</v>
      </c>
      <c r="R205" s="43">
        <v>0</v>
      </c>
      <c r="S205" s="43">
        <v>0</v>
      </c>
      <c r="T205" s="44">
        <v>32.97</v>
      </c>
      <c r="U205" s="44">
        <v>32.97</v>
      </c>
      <c r="V205" s="44">
        <v>32.97</v>
      </c>
      <c r="W205" s="44">
        <v>32.97</v>
      </c>
      <c r="X205" s="44">
        <v>33.72</v>
      </c>
      <c r="Y205" s="44">
        <v>33.72</v>
      </c>
      <c r="Z205" s="44">
        <v>33.72</v>
      </c>
      <c r="AA205" s="44">
        <v>33.72</v>
      </c>
    </row>
    <row r="206" spans="2:27" s="5" customFormat="1" ht="20.25" customHeight="1">
      <c r="B206" s="16">
        <f t="shared" si="3"/>
        <v>202</v>
      </c>
      <c r="C206" s="17" t="s">
        <v>522</v>
      </c>
      <c r="D206" s="17" t="s">
        <v>527</v>
      </c>
      <c r="E206" s="17" t="s">
        <v>528</v>
      </c>
      <c r="F206" s="17" t="s">
        <v>67</v>
      </c>
      <c r="G206" s="18" t="s">
        <v>145</v>
      </c>
      <c r="H206" s="43">
        <v>20.43</v>
      </c>
      <c r="I206" s="43">
        <v>18.93</v>
      </c>
      <c r="J206" s="43">
        <v>0.64</v>
      </c>
      <c r="K206" s="43">
        <v>0.86</v>
      </c>
      <c r="L206" s="43">
        <v>0</v>
      </c>
      <c r="M206" s="43">
        <v>36.299999999999997</v>
      </c>
      <c r="N206" s="43">
        <v>36.299999999999997</v>
      </c>
      <c r="O206" s="43">
        <v>36.299999999999997</v>
      </c>
      <c r="P206" s="43">
        <v>36.299999999999997</v>
      </c>
      <c r="Q206" s="43">
        <v>370.80449999999996</v>
      </c>
      <c r="R206" s="43">
        <v>0</v>
      </c>
      <c r="S206" s="43">
        <v>0</v>
      </c>
      <c r="T206" s="44">
        <v>36.299999999999997</v>
      </c>
      <c r="U206" s="44">
        <v>36.299999999999997</v>
      </c>
      <c r="V206" s="44">
        <v>36.299999999999997</v>
      </c>
      <c r="W206" s="44">
        <v>36.299999999999997</v>
      </c>
      <c r="X206" s="44">
        <v>37.15</v>
      </c>
      <c r="Y206" s="44">
        <v>37.15</v>
      </c>
      <c r="Z206" s="44">
        <v>37.15</v>
      </c>
      <c r="AA206" s="44">
        <v>37.15</v>
      </c>
    </row>
    <row r="207" spans="2:27" s="5" customFormat="1" ht="42" customHeight="1">
      <c r="B207" s="16">
        <f t="shared" si="3"/>
        <v>203</v>
      </c>
      <c r="C207" s="17" t="s">
        <v>522</v>
      </c>
      <c r="D207" s="17" t="s">
        <v>529</v>
      </c>
      <c r="E207" s="17" t="s">
        <v>530</v>
      </c>
      <c r="F207" s="17" t="s">
        <v>67</v>
      </c>
      <c r="G207" s="18" t="s">
        <v>146</v>
      </c>
      <c r="H207" s="43">
        <v>45.55</v>
      </c>
      <c r="I207" s="43">
        <v>41.15</v>
      </c>
      <c r="J207" s="43">
        <v>2.9</v>
      </c>
      <c r="K207" s="43">
        <v>1.5</v>
      </c>
      <c r="L207" s="43">
        <v>0</v>
      </c>
      <c r="M207" s="43">
        <v>28.94</v>
      </c>
      <c r="N207" s="43">
        <v>28.94</v>
      </c>
      <c r="O207" s="43">
        <v>27.29</v>
      </c>
      <c r="P207" s="43">
        <v>27.29</v>
      </c>
      <c r="Q207" s="43">
        <v>659.10849999999994</v>
      </c>
      <c r="R207" s="43">
        <v>33.94875000000004</v>
      </c>
      <c r="S207" s="43">
        <v>66.663000000000039</v>
      </c>
      <c r="T207" s="44">
        <v>28.94</v>
      </c>
      <c r="U207" s="44">
        <v>28.94</v>
      </c>
      <c r="V207" s="44">
        <v>27.29</v>
      </c>
      <c r="W207" s="44">
        <v>27.29</v>
      </c>
      <c r="X207" s="44">
        <v>52.07</v>
      </c>
      <c r="Y207" s="44">
        <v>52.07</v>
      </c>
      <c r="Z207" s="44">
        <v>27.94</v>
      </c>
      <c r="AA207" s="44">
        <v>27.94</v>
      </c>
    </row>
    <row r="208" spans="2:27" s="5" customFormat="1" ht="42" customHeight="1">
      <c r="B208" s="16">
        <f t="shared" si="3"/>
        <v>204</v>
      </c>
      <c r="C208" s="17" t="s">
        <v>522</v>
      </c>
      <c r="D208" s="17" t="s">
        <v>531</v>
      </c>
      <c r="E208" s="17" t="s">
        <v>530</v>
      </c>
      <c r="F208" s="17" t="s">
        <v>67</v>
      </c>
      <c r="G208" s="18" t="s">
        <v>146</v>
      </c>
      <c r="H208" s="43">
        <v>1.07</v>
      </c>
      <c r="I208" s="43">
        <v>1.07</v>
      </c>
      <c r="J208" s="43">
        <v>0</v>
      </c>
      <c r="K208" s="43">
        <v>0</v>
      </c>
      <c r="L208" s="43">
        <v>0</v>
      </c>
      <c r="M208" s="43">
        <v>44.95</v>
      </c>
      <c r="N208" s="43">
        <v>44.95</v>
      </c>
      <c r="O208" s="43">
        <v>44.95</v>
      </c>
      <c r="P208" s="43">
        <v>44.95</v>
      </c>
      <c r="Q208" s="43">
        <v>24.048250000000003</v>
      </c>
      <c r="R208" s="43">
        <v>0</v>
      </c>
      <c r="S208" s="43">
        <v>0</v>
      </c>
      <c r="T208" s="44">
        <v>44.95</v>
      </c>
      <c r="U208" s="44">
        <v>44.95</v>
      </c>
      <c r="V208" s="44">
        <v>44.95</v>
      </c>
      <c r="W208" s="44">
        <v>44.95</v>
      </c>
      <c r="X208" s="44">
        <v>52.07</v>
      </c>
      <c r="Y208" s="44">
        <v>52.07</v>
      </c>
      <c r="Z208" s="44">
        <v>46.02</v>
      </c>
      <c r="AA208" s="44">
        <v>46.02</v>
      </c>
    </row>
    <row r="209" spans="2:27" s="5" customFormat="1" ht="42" customHeight="1">
      <c r="B209" s="16">
        <f t="shared" si="3"/>
        <v>205</v>
      </c>
      <c r="C209" s="17" t="s">
        <v>522</v>
      </c>
      <c r="D209" s="17" t="s">
        <v>532</v>
      </c>
      <c r="E209" s="17" t="s">
        <v>530</v>
      </c>
      <c r="F209" s="17" t="s">
        <v>67</v>
      </c>
      <c r="G209" s="18" t="s">
        <v>146</v>
      </c>
      <c r="H209" s="43">
        <v>77.899999999999991</v>
      </c>
      <c r="I209" s="43">
        <v>64.75</v>
      </c>
      <c r="J209" s="43">
        <v>5.69</v>
      </c>
      <c r="K209" s="43">
        <v>7.46</v>
      </c>
      <c r="L209" s="43">
        <v>0</v>
      </c>
      <c r="M209" s="43">
        <v>44.95</v>
      </c>
      <c r="N209" s="43">
        <v>44.95</v>
      </c>
      <c r="O209" s="43">
        <v>38.64</v>
      </c>
      <c r="P209" s="43">
        <v>38.64</v>
      </c>
      <c r="Q209" s="43">
        <v>1750.8025</v>
      </c>
      <c r="R209" s="43">
        <v>204.28625000000008</v>
      </c>
      <c r="S209" s="43">
        <v>400.47875000000016</v>
      </c>
      <c r="T209" s="44">
        <v>44.95</v>
      </c>
      <c r="U209" s="44">
        <v>44.95</v>
      </c>
      <c r="V209" s="44">
        <v>38.64</v>
      </c>
      <c r="W209" s="44">
        <v>38.64</v>
      </c>
      <c r="X209" s="44">
        <v>52.07</v>
      </c>
      <c r="Y209" s="44">
        <v>52.07</v>
      </c>
      <c r="Z209" s="44">
        <v>39.56</v>
      </c>
      <c r="AA209" s="44">
        <v>39.56</v>
      </c>
    </row>
    <row r="210" spans="2:27" s="5" customFormat="1" ht="30" customHeight="1">
      <c r="B210" s="16">
        <f t="shared" si="3"/>
        <v>206</v>
      </c>
      <c r="C210" s="17" t="s">
        <v>533</v>
      </c>
      <c r="D210" s="17" t="s">
        <v>534</v>
      </c>
      <c r="E210" s="17" t="s">
        <v>147</v>
      </c>
      <c r="F210" s="17" t="s">
        <v>67</v>
      </c>
      <c r="G210" s="18" t="s">
        <v>148</v>
      </c>
      <c r="H210" s="43">
        <v>81.575351361004294</v>
      </c>
      <c r="I210" s="43">
        <v>65.709999999999994</v>
      </c>
      <c r="J210" s="43">
        <v>13.925351361004306</v>
      </c>
      <c r="K210" s="43">
        <v>1.94</v>
      </c>
      <c r="L210" s="43">
        <v>0</v>
      </c>
      <c r="M210" s="43">
        <v>33.479999999999997</v>
      </c>
      <c r="N210" s="43">
        <v>33.479999999999997</v>
      </c>
      <c r="O210" s="43">
        <v>33.479999999999997</v>
      </c>
      <c r="P210" s="43">
        <v>33.479999999999997</v>
      </c>
      <c r="Q210" s="43">
        <v>1365.5713817832118</v>
      </c>
      <c r="R210" s="43">
        <v>0</v>
      </c>
      <c r="S210" s="43">
        <v>0</v>
      </c>
      <c r="T210" s="44">
        <v>33.479999999999997</v>
      </c>
      <c r="U210" s="44">
        <v>33.479999999999997</v>
      </c>
      <c r="V210" s="44">
        <v>33.479999999999997</v>
      </c>
      <c r="W210" s="44">
        <v>33.479999999999997</v>
      </c>
      <c r="X210" s="44">
        <v>34.26</v>
      </c>
      <c r="Y210" s="44">
        <v>34.26</v>
      </c>
      <c r="Z210" s="44">
        <v>34.26</v>
      </c>
      <c r="AA210" s="44">
        <v>34.26</v>
      </c>
    </row>
    <row r="211" spans="2:27" s="5" customFormat="1" ht="30.75" customHeight="1">
      <c r="B211" s="16">
        <f t="shared" si="3"/>
        <v>207</v>
      </c>
      <c r="C211" s="17" t="s">
        <v>533</v>
      </c>
      <c r="D211" s="17" t="s">
        <v>535</v>
      </c>
      <c r="E211" s="17" t="s">
        <v>536</v>
      </c>
      <c r="F211" s="17" t="s">
        <v>324</v>
      </c>
      <c r="G211" s="18" t="s">
        <v>149</v>
      </c>
      <c r="H211" s="43">
        <v>29.810000000000002</v>
      </c>
      <c r="I211" s="43">
        <v>26.41</v>
      </c>
      <c r="J211" s="43">
        <v>1.1000000000000001</v>
      </c>
      <c r="K211" s="43">
        <v>2.2999999999999998</v>
      </c>
      <c r="L211" s="43">
        <v>0</v>
      </c>
      <c r="M211" s="43">
        <v>39.83</v>
      </c>
      <c r="N211" s="43">
        <v>39.83</v>
      </c>
      <c r="O211" s="43">
        <v>39.83</v>
      </c>
      <c r="P211" s="43">
        <v>39.83</v>
      </c>
      <c r="Q211" s="43">
        <v>593.66615000000002</v>
      </c>
      <c r="R211" s="43">
        <v>0</v>
      </c>
      <c r="S211" s="43">
        <v>0</v>
      </c>
      <c r="T211" s="45">
        <v>39.8299391125894</v>
      </c>
      <c r="U211" s="44">
        <v>39.8299391125894</v>
      </c>
      <c r="V211" s="45">
        <v>39.8299391125894</v>
      </c>
      <c r="W211" s="44">
        <v>39.8299391125894</v>
      </c>
      <c r="X211" s="45">
        <v>40.78</v>
      </c>
      <c r="Y211" s="44">
        <v>40.78</v>
      </c>
      <c r="Z211" s="45">
        <v>40.78</v>
      </c>
      <c r="AA211" s="44">
        <v>40.78</v>
      </c>
    </row>
    <row r="212" spans="2:27" s="5" customFormat="1" ht="20.25" customHeight="1">
      <c r="B212" s="16">
        <f t="shared" si="3"/>
        <v>208</v>
      </c>
      <c r="C212" s="17" t="s">
        <v>533</v>
      </c>
      <c r="D212" s="17" t="s">
        <v>537</v>
      </c>
      <c r="E212" s="17" t="s">
        <v>538</v>
      </c>
      <c r="F212" s="17" t="s">
        <v>67</v>
      </c>
      <c r="G212" s="18" t="s">
        <v>150</v>
      </c>
      <c r="H212" s="43">
        <v>86.668500000000009</v>
      </c>
      <c r="I212" s="43">
        <v>80.898499999999999</v>
      </c>
      <c r="J212" s="43">
        <v>0.43</v>
      </c>
      <c r="K212" s="43">
        <v>5.34</v>
      </c>
      <c r="L212" s="43">
        <v>0</v>
      </c>
      <c r="M212" s="43">
        <v>30.16</v>
      </c>
      <c r="N212" s="43">
        <v>35.588799999999999</v>
      </c>
      <c r="O212" s="43">
        <v>30.16</v>
      </c>
      <c r="P212" s="43">
        <v>35.588799999999999</v>
      </c>
      <c r="Q212" s="43">
        <v>1542.2139564000001</v>
      </c>
      <c r="R212" s="43">
        <v>0</v>
      </c>
      <c r="S212" s="43">
        <v>0</v>
      </c>
      <c r="T212" s="44">
        <v>30.16</v>
      </c>
      <c r="U212" s="44">
        <v>36.192</v>
      </c>
      <c r="V212" s="44">
        <v>30.16</v>
      </c>
      <c r="W212" s="44">
        <v>36.192</v>
      </c>
      <c r="X212" s="44">
        <v>30.88</v>
      </c>
      <c r="Y212" s="44">
        <v>37.055999999999997</v>
      </c>
      <c r="Z212" s="44">
        <v>30.88</v>
      </c>
      <c r="AA212" s="44">
        <v>37.055999999999997</v>
      </c>
    </row>
    <row r="213" spans="2:27" s="5" customFormat="1" ht="30.75" customHeight="1">
      <c r="B213" s="16">
        <f t="shared" si="3"/>
        <v>209</v>
      </c>
      <c r="C213" s="17" t="s">
        <v>533</v>
      </c>
      <c r="D213" s="17" t="s">
        <v>539</v>
      </c>
      <c r="E213" s="17" t="s">
        <v>147</v>
      </c>
      <c r="F213" s="17" t="s">
        <v>67</v>
      </c>
      <c r="G213" s="18" t="s">
        <v>151</v>
      </c>
      <c r="H213" s="43">
        <v>15.74</v>
      </c>
      <c r="I213" s="43">
        <v>15.74</v>
      </c>
      <c r="J213" s="43">
        <v>0</v>
      </c>
      <c r="K213" s="43">
        <v>0</v>
      </c>
      <c r="L213" s="43">
        <v>0</v>
      </c>
      <c r="M213" s="43">
        <v>61.71</v>
      </c>
      <c r="N213" s="43">
        <v>61.71</v>
      </c>
      <c r="O213" s="43">
        <v>49.02</v>
      </c>
      <c r="P213" s="43">
        <v>49.02</v>
      </c>
      <c r="Q213" s="43">
        <v>485.65770000000003</v>
      </c>
      <c r="R213" s="43">
        <v>99.870299999999986</v>
      </c>
      <c r="S213" s="43">
        <v>195.96299999999999</v>
      </c>
      <c r="T213" s="45">
        <v>61.71</v>
      </c>
      <c r="U213" s="44">
        <v>61.71</v>
      </c>
      <c r="V213" s="45">
        <v>49.02</v>
      </c>
      <c r="W213" s="44">
        <v>49.02</v>
      </c>
      <c r="X213" s="45">
        <v>63.11</v>
      </c>
      <c r="Y213" s="44">
        <v>63.11</v>
      </c>
      <c r="Z213" s="45">
        <v>50.19</v>
      </c>
      <c r="AA213" s="44">
        <v>50.19</v>
      </c>
    </row>
    <row r="214" spans="2:27" s="5" customFormat="1" ht="86.25" customHeight="1">
      <c r="B214" s="16">
        <f t="shared" si="3"/>
        <v>210</v>
      </c>
      <c r="C214" s="17" t="s">
        <v>533</v>
      </c>
      <c r="D214" s="17" t="s">
        <v>843</v>
      </c>
      <c r="E214" s="17" t="s">
        <v>147</v>
      </c>
      <c r="F214" s="17" t="s">
        <v>67</v>
      </c>
      <c r="G214" s="18" t="s">
        <v>151</v>
      </c>
      <c r="H214" s="43">
        <v>123.09000000000002</v>
      </c>
      <c r="I214" s="43">
        <v>116.86000000000001</v>
      </c>
      <c r="J214" s="43">
        <v>4.43</v>
      </c>
      <c r="K214" s="43">
        <v>1.8</v>
      </c>
      <c r="L214" s="43">
        <v>0</v>
      </c>
      <c r="M214" s="43">
        <v>61.71</v>
      </c>
      <c r="N214" s="43">
        <v>61.71</v>
      </c>
      <c r="O214" s="43">
        <v>61.71</v>
      </c>
      <c r="P214" s="43">
        <v>61.71</v>
      </c>
      <c r="Q214" s="43">
        <v>3797.9419500000008</v>
      </c>
      <c r="R214" s="43">
        <v>0</v>
      </c>
      <c r="S214" s="43">
        <v>0</v>
      </c>
      <c r="T214" s="45">
        <v>61.71</v>
      </c>
      <c r="U214" s="44">
        <v>61.71</v>
      </c>
      <c r="V214" s="45">
        <v>61.71</v>
      </c>
      <c r="W214" s="44">
        <v>61.71</v>
      </c>
      <c r="X214" s="45">
        <v>63.11</v>
      </c>
      <c r="Y214" s="44">
        <v>63.11</v>
      </c>
      <c r="Z214" s="45">
        <v>63.11</v>
      </c>
      <c r="AA214" s="44">
        <v>63.11</v>
      </c>
    </row>
    <row r="215" spans="2:27" s="5" customFormat="1" ht="20.25" customHeight="1">
      <c r="B215" s="16">
        <f t="shared" si="3"/>
        <v>211</v>
      </c>
      <c r="C215" s="17" t="s">
        <v>540</v>
      </c>
      <c r="D215" s="17" t="s">
        <v>541</v>
      </c>
      <c r="E215" s="17" t="s">
        <v>542</v>
      </c>
      <c r="F215" s="17" t="s">
        <v>369</v>
      </c>
      <c r="G215" s="18" t="s">
        <v>152</v>
      </c>
      <c r="H215" s="43">
        <v>804.83999999999992</v>
      </c>
      <c r="I215" s="43">
        <v>476.33</v>
      </c>
      <c r="J215" s="43">
        <v>81.7</v>
      </c>
      <c r="K215" s="43">
        <v>246.81</v>
      </c>
      <c r="L215" s="43">
        <v>0</v>
      </c>
      <c r="M215" s="43">
        <v>49.69</v>
      </c>
      <c r="N215" s="43">
        <v>49.69</v>
      </c>
      <c r="O215" s="43">
        <v>45.7</v>
      </c>
      <c r="P215" s="43">
        <v>45.7</v>
      </c>
      <c r="Q215" s="43">
        <v>19996.249799999998</v>
      </c>
      <c r="R215" s="43">
        <v>950.2783499999988</v>
      </c>
      <c r="S215" s="43">
        <v>1864.8319499999996</v>
      </c>
      <c r="T215" s="44">
        <v>49.69</v>
      </c>
      <c r="U215" s="44">
        <v>49.69</v>
      </c>
      <c r="V215" s="44">
        <v>45.7</v>
      </c>
      <c r="W215" s="44">
        <v>45.7</v>
      </c>
      <c r="X215" s="44">
        <v>50.88</v>
      </c>
      <c r="Y215" s="44">
        <v>50.88</v>
      </c>
      <c r="Z215" s="44">
        <v>46.79</v>
      </c>
      <c r="AA215" s="44">
        <v>46.79</v>
      </c>
    </row>
    <row r="216" spans="2:27" s="5" customFormat="1" ht="20.25" customHeight="1">
      <c r="B216" s="16">
        <f t="shared" si="3"/>
        <v>212</v>
      </c>
      <c r="C216" s="17" t="s">
        <v>540</v>
      </c>
      <c r="D216" s="17" t="s">
        <v>541</v>
      </c>
      <c r="E216" s="17" t="s">
        <v>542</v>
      </c>
      <c r="F216" s="17" t="s">
        <v>126</v>
      </c>
      <c r="G216" s="18" t="s">
        <v>152</v>
      </c>
      <c r="H216" s="43">
        <v>419.75</v>
      </c>
      <c r="I216" s="43">
        <v>110.25</v>
      </c>
      <c r="J216" s="43">
        <v>60</v>
      </c>
      <c r="K216" s="43">
        <v>249.5</v>
      </c>
      <c r="L216" s="43">
        <v>0</v>
      </c>
      <c r="M216" s="43">
        <v>90.97</v>
      </c>
      <c r="N216" s="43">
        <v>90.97</v>
      </c>
      <c r="O216" s="43">
        <v>34.47</v>
      </c>
      <c r="P216" s="43">
        <v>34.47</v>
      </c>
      <c r="Q216" s="43">
        <v>19092.328750000001</v>
      </c>
      <c r="R216" s="43">
        <v>3114.5625</v>
      </c>
      <c r="S216" s="43">
        <v>6509.16</v>
      </c>
      <c r="T216" s="44">
        <v>67.069999999999993</v>
      </c>
      <c r="U216" s="44">
        <v>67.069999999999993</v>
      </c>
      <c r="V216" s="44">
        <v>34.47</v>
      </c>
      <c r="W216" s="44">
        <v>34.47</v>
      </c>
      <c r="X216" s="44">
        <v>68.680000000000007</v>
      </c>
      <c r="Y216" s="44">
        <v>68.680000000000007</v>
      </c>
      <c r="Z216" s="44">
        <v>35.29</v>
      </c>
      <c r="AA216" s="44">
        <v>35.29</v>
      </c>
    </row>
    <row r="217" spans="2:27" s="5" customFormat="1" ht="41.25" customHeight="1">
      <c r="B217" s="16">
        <f t="shared" si="3"/>
        <v>213</v>
      </c>
      <c r="C217" s="17" t="s">
        <v>540</v>
      </c>
      <c r="D217" s="17" t="s">
        <v>543</v>
      </c>
      <c r="E217" s="17" t="s">
        <v>544</v>
      </c>
      <c r="F217" s="17" t="s">
        <v>324</v>
      </c>
      <c r="G217" s="18" t="s">
        <v>851</v>
      </c>
      <c r="H217" s="43">
        <v>65.72</v>
      </c>
      <c r="I217" s="43">
        <v>65.72</v>
      </c>
      <c r="J217" s="43">
        <v>0</v>
      </c>
      <c r="K217" s="43">
        <v>0</v>
      </c>
      <c r="L217" s="43">
        <v>0</v>
      </c>
      <c r="M217" s="43">
        <v>35.24</v>
      </c>
      <c r="N217" s="43">
        <v>35.24</v>
      </c>
      <c r="O217" s="43">
        <v>35.24</v>
      </c>
      <c r="P217" s="43">
        <v>35.24</v>
      </c>
      <c r="Q217" s="43">
        <v>1157.9864</v>
      </c>
      <c r="R217" s="43">
        <v>0</v>
      </c>
      <c r="S217" s="43">
        <v>0</v>
      </c>
      <c r="T217" s="44">
        <v>35.24</v>
      </c>
      <c r="U217" s="44">
        <v>35.24</v>
      </c>
      <c r="V217" s="44">
        <v>35.24</v>
      </c>
      <c r="W217" s="44">
        <v>35.24</v>
      </c>
      <c r="X217" s="44">
        <v>36.090000000000003</v>
      </c>
      <c r="Y217" s="44">
        <v>36.090000000000003</v>
      </c>
      <c r="Z217" s="44">
        <v>36.090000000000003</v>
      </c>
      <c r="AA217" s="44">
        <v>36.090000000000003</v>
      </c>
    </row>
    <row r="218" spans="2:27" s="5" customFormat="1" ht="20.25" customHeight="1">
      <c r="B218" s="16">
        <f t="shared" si="3"/>
        <v>214</v>
      </c>
      <c r="C218" s="17" t="s">
        <v>545</v>
      </c>
      <c r="D218" s="17" t="s">
        <v>546</v>
      </c>
      <c r="E218" s="17" t="s">
        <v>547</v>
      </c>
      <c r="F218" s="17" t="s">
        <v>324</v>
      </c>
      <c r="G218" s="18" t="s">
        <v>153</v>
      </c>
      <c r="H218" s="43">
        <v>175.9</v>
      </c>
      <c r="I218" s="43">
        <v>175.9</v>
      </c>
      <c r="J218" s="43">
        <v>0</v>
      </c>
      <c r="K218" s="43">
        <v>0</v>
      </c>
      <c r="L218" s="43">
        <v>0</v>
      </c>
      <c r="M218" s="43">
        <v>18.940000000000001</v>
      </c>
      <c r="N218" s="43">
        <v>18.940000000000001</v>
      </c>
      <c r="O218" s="43">
        <v>18.940000000000001</v>
      </c>
      <c r="P218" s="43">
        <v>18.940000000000001</v>
      </c>
      <c r="Q218" s="43">
        <v>1665.7730000000001</v>
      </c>
      <c r="R218" s="43">
        <v>0</v>
      </c>
      <c r="S218" s="43">
        <v>0</v>
      </c>
      <c r="T218" s="45">
        <v>18.940000000000001</v>
      </c>
      <c r="U218" s="44">
        <v>18.940000000000001</v>
      </c>
      <c r="V218" s="45">
        <v>18.940000000000001</v>
      </c>
      <c r="W218" s="44">
        <v>18.940000000000001</v>
      </c>
      <c r="X218" s="45">
        <v>19.39</v>
      </c>
      <c r="Y218" s="44">
        <v>19.39</v>
      </c>
      <c r="Z218" s="45">
        <v>19.39</v>
      </c>
      <c r="AA218" s="44">
        <v>19.39</v>
      </c>
    </row>
    <row r="219" spans="2:27" s="5" customFormat="1" ht="20.25" customHeight="1">
      <c r="B219" s="16">
        <f t="shared" si="3"/>
        <v>215</v>
      </c>
      <c r="C219" s="17" t="s">
        <v>540</v>
      </c>
      <c r="D219" s="17" t="s">
        <v>548</v>
      </c>
      <c r="E219" s="17" t="s">
        <v>549</v>
      </c>
      <c r="F219" s="17" t="s">
        <v>324</v>
      </c>
      <c r="G219" s="18" t="s">
        <v>154</v>
      </c>
      <c r="H219" s="43">
        <v>88.32</v>
      </c>
      <c r="I219" s="43">
        <v>88.32</v>
      </c>
      <c r="J219" s="43">
        <v>0</v>
      </c>
      <c r="K219" s="43">
        <v>0</v>
      </c>
      <c r="L219" s="43">
        <v>0</v>
      </c>
      <c r="M219" s="43">
        <v>26.64</v>
      </c>
      <c r="N219" s="43">
        <v>26.64</v>
      </c>
      <c r="O219" s="43">
        <v>26.64</v>
      </c>
      <c r="P219" s="43">
        <v>26.64</v>
      </c>
      <c r="Q219" s="43">
        <v>1176.4223999999999</v>
      </c>
      <c r="R219" s="43">
        <v>0</v>
      </c>
      <c r="S219" s="43">
        <v>0</v>
      </c>
      <c r="T219" s="45">
        <v>26.64</v>
      </c>
      <c r="U219" s="44">
        <v>26.64</v>
      </c>
      <c r="V219" s="45">
        <v>26.64</v>
      </c>
      <c r="W219" s="44">
        <v>26.64</v>
      </c>
      <c r="X219" s="45">
        <v>27.28</v>
      </c>
      <c r="Y219" s="44">
        <v>27.28</v>
      </c>
      <c r="Z219" s="45">
        <v>27.28</v>
      </c>
      <c r="AA219" s="44">
        <v>27.28</v>
      </c>
    </row>
    <row r="220" spans="2:27" s="5" customFormat="1" ht="20.25" customHeight="1">
      <c r="B220" s="16">
        <f t="shared" si="3"/>
        <v>216</v>
      </c>
      <c r="C220" s="17" t="s">
        <v>540</v>
      </c>
      <c r="D220" s="17" t="s">
        <v>550</v>
      </c>
      <c r="E220" s="17" t="s">
        <v>551</v>
      </c>
      <c r="F220" s="17" t="s">
        <v>310</v>
      </c>
      <c r="G220" s="18" t="s">
        <v>155</v>
      </c>
      <c r="H220" s="43">
        <v>52.68</v>
      </c>
      <c r="I220" s="43">
        <v>52.68</v>
      </c>
      <c r="J220" s="43">
        <v>0</v>
      </c>
      <c r="K220" s="43">
        <v>0</v>
      </c>
      <c r="L220" s="43">
        <v>0</v>
      </c>
      <c r="M220" s="43">
        <v>43.89</v>
      </c>
      <c r="N220" s="43">
        <v>43.89</v>
      </c>
      <c r="O220" s="43">
        <v>43.89</v>
      </c>
      <c r="P220" s="43">
        <v>43.89</v>
      </c>
      <c r="Q220" s="43">
        <v>1156.0626</v>
      </c>
      <c r="R220" s="43">
        <v>0</v>
      </c>
      <c r="S220" s="43">
        <v>0</v>
      </c>
      <c r="T220" s="44">
        <v>43.89</v>
      </c>
      <c r="U220" s="44">
        <v>43.89</v>
      </c>
      <c r="V220" s="44">
        <v>43.89</v>
      </c>
      <c r="W220" s="44">
        <v>43.89</v>
      </c>
      <c r="X220" s="44">
        <v>44.79</v>
      </c>
      <c r="Y220" s="44">
        <v>44.79</v>
      </c>
      <c r="Z220" s="44">
        <v>44.79</v>
      </c>
      <c r="AA220" s="44">
        <v>44.79</v>
      </c>
    </row>
    <row r="221" spans="2:27" s="5" customFormat="1" ht="20.25" customHeight="1">
      <c r="B221" s="16">
        <f t="shared" si="3"/>
        <v>217</v>
      </c>
      <c r="C221" s="17" t="s">
        <v>540</v>
      </c>
      <c r="D221" s="17" t="s">
        <v>552</v>
      </c>
      <c r="E221" s="17" t="s">
        <v>553</v>
      </c>
      <c r="F221" s="17" t="s">
        <v>324</v>
      </c>
      <c r="G221" s="18" t="s">
        <v>156</v>
      </c>
      <c r="H221" s="43">
        <v>83.37</v>
      </c>
      <c r="I221" s="43">
        <v>83.37</v>
      </c>
      <c r="J221" s="43">
        <v>0</v>
      </c>
      <c r="K221" s="43">
        <v>0</v>
      </c>
      <c r="L221" s="43">
        <v>0</v>
      </c>
      <c r="M221" s="43">
        <v>26.57</v>
      </c>
      <c r="N221" s="43">
        <v>26.57</v>
      </c>
      <c r="O221" s="43">
        <v>26.57</v>
      </c>
      <c r="P221" s="43">
        <v>26.57</v>
      </c>
      <c r="Q221" s="43">
        <v>1107.5704500000002</v>
      </c>
      <c r="R221" s="43">
        <v>0</v>
      </c>
      <c r="S221" s="43">
        <v>0</v>
      </c>
      <c r="T221" s="45">
        <v>26.57</v>
      </c>
      <c r="U221" s="44">
        <v>26.57</v>
      </c>
      <c r="V221" s="45">
        <v>26.57</v>
      </c>
      <c r="W221" s="44">
        <v>26.57</v>
      </c>
      <c r="X221" s="45">
        <v>27.21</v>
      </c>
      <c r="Y221" s="44">
        <v>27.21</v>
      </c>
      <c r="Z221" s="45">
        <v>27.21</v>
      </c>
      <c r="AA221" s="44">
        <v>27.21</v>
      </c>
    </row>
    <row r="222" spans="2:27" s="5" customFormat="1" ht="20.25" customHeight="1">
      <c r="B222" s="16">
        <f t="shared" si="3"/>
        <v>218</v>
      </c>
      <c r="C222" s="17" t="s">
        <v>540</v>
      </c>
      <c r="D222" s="17" t="s">
        <v>554</v>
      </c>
      <c r="E222" s="17" t="s">
        <v>555</v>
      </c>
      <c r="F222" s="17" t="s">
        <v>324</v>
      </c>
      <c r="G222" s="18" t="s">
        <v>88</v>
      </c>
      <c r="H222" s="43">
        <v>17.95</v>
      </c>
      <c r="I222" s="43">
        <v>17.95</v>
      </c>
      <c r="J222" s="43">
        <v>0</v>
      </c>
      <c r="K222" s="43">
        <v>0</v>
      </c>
      <c r="L222" s="43">
        <v>0</v>
      </c>
      <c r="M222" s="43">
        <v>41.31</v>
      </c>
      <c r="N222" s="43">
        <v>41.31</v>
      </c>
      <c r="O222" s="43">
        <v>41.31</v>
      </c>
      <c r="P222" s="43">
        <v>41.31</v>
      </c>
      <c r="Q222" s="43">
        <v>370.75725</v>
      </c>
      <c r="R222" s="43">
        <v>0</v>
      </c>
      <c r="S222" s="43">
        <v>0</v>
      </c>
      <c r="T222" s="45">
        <v>41.31</v>
      </c>
      <c r="U222" s="44">
        <v>41.31</v>
      </c>
      <c r="V222" s="45">
        <v>41.31</v>
      </c>
      <c r="W222" s="44">
        <v>41.31</v>
      </c>
      <c r="X222" s="45">
        <v>42.3</v>
      </c>
      <c r="Y222" s="44">
        <v>42.3</v>
      </c>
      <c r="Z222" s="45">
        <v>42.3</v>
      </c>
      <c r="AA222" s="44">
        <v>42.3</v>
      </c>
    </row>
    <row r="223" spans="2:27" s="5" customFormat="1" ht="20.25" customHeight="1">
      <c r="B223" s="16">
        <f t="shared" si="3"/>
        <v>219</v>
      </c>
      <c r="C223" s="17" t="s">
        <v>556</v>
      </c>
      <c r="D223" s="17" t="s">
        <v>557</v>
      </c>
      <c r="E223" s="17" t="s">
        <v>558</v>
      </c>
      <c r="F223" s="17" t="s">
        <v>67</v>
      </c>
      <c r="G223" s="18" t="s">
        <v>157</v>
      </c>
      <c r="H223" s="43">
        <v>22.39</v>
      </c>
      <c r="I223" s="43">
        <v>21.63</v>
      </c>
      <c r="J223" s="43">
        <v>0.7599999999999999</v>
      </c>
      <c r="K223" s="43">
        <v>0</v>
      </c>
      <c r="L223" s="43">
        <v>0</v>
      </c>
      <c r="M223" s="43">
        <v>43.65</v>
      </c>
      <c r="N223" s="43">
        <v>51.506999999999998</v>
      </c>
      <c r="O223" s="43">
        <v>27.25</v>
      </c>
      <c r="P223" s="43">
        <v>32.155000000000001</v>
      </c>
      <c r="Q223" s="43">
        <v>576.62086499999998</v>
      </c>
      <c r="R223" s="43">
        <v>177.36599999999999</v>
      </c>
      <c r="S223" s="43">
        <v>360.57209999999998</v>
      </c>
      <c r="T223" s="44">
        <v>43.65</v>
      </c>
      <c r="U223" s="44">
        <v>52.38</v>
      </c>
      <c r="V223" s="44">
        <v>27.25</v>
      </c>
      <c r="W223" s="44">
        <v>32.700000000000003</v>
      </c>
      <c r="X223" s="44">
        <v>45.98</v>
      </c>
      <c r="Y223" s="44">
        <v>55.18</v>
      </c>
      <c r="Z223" s="44">
        <v>27.9</v>
      </c>
      <c r="AA223" s="44">
        <v>33.479999999999997</v>
      </c>
    </row>
    <row r="224" spans="2:27" s="5" customFormat="1" ht="20.25" customHeight="1">
      <c r="B224" s="16">
        <f t="shared" si="3"/>
        <v>220</v>
      </c>
      <c r="C224" s="17" t="s">
        <v>556</v>
      </c>
      <c r="D224" s="17" t="s">
        <v>559</v>
      </c>
      <c r="E224" s="17" t="s">
        <v>558</v>
      </c>
      <c r="F224" s="17" t="s">
        <v>67</v>
      </c>
      <c r="G224" s="18" t="s">
        <v>92</v>
      </c>
      <c r="H224" s="43">
        <v>26.560000000000002</v>
      </c>
      <c r="I224" s="43">
        <v>19.260000000000002</v>
      </c>
      <c r="J224" s="43">
        <v>0.3</v>
      </c>
      <c r="K224" s="43">
        <v>6.9999999999999991</v>
      </c>
      <c r="L224" s="43">
        <v>0</v>
      </c>
      <c r="M224" s="43">
        <v>60.08</v>
      </c>
      <c r="N224" s="43">
        <v>70.89439999999999</v>
      </c>
      <c r="O224" s="43">
        <v>27.8</v>
      </c>
      <c r="P224" s="43">
        <v>32.804000000000002</v>
      </c>
      <c r="Q224" s="43">
        <v>941.47763199999997</v>
      </c>
      <c r="R224" s="43">
        <v>310.85640000000001</v>
      </c>
      <c r="S224" s="43">
        <v>645.30630000000008</v>
      </c>
      <c r="T224" s="44">
        <v>60.08</v>
      </c>
      <c r="U224" s="44">
        <v>72.099999999999994</v>
      </c>
      <c r="V224" s="44">
        <v>27.8</v>
      </c>
      <c r="W224" s="44">
        <v>33.36</v>
      </c>
      <c r="X224" s="44">
        <v>61.52</v>
      </c>
      <c r="Y224" s="44">
        <v>73.819999999999993</v>
      </c>
      <c r="Z224" s="44">
        <v>28.46</v>
      </c>
      <c r="AA224" s="44">
        <v>34.15</v>
      </c>
    </row>
    <row r="225" spans="1:27" s="5" customFormat="1" ht="20.25" customHeight="1">
      <c r="B225" s="16">
        <f t="shared" si="3"/>
        <v>221</v>
      </c>
      <c r="C225" s="17" t="s">
        <v>556</v>
      </c>
      <c r="D225" s="17" t="s">
        <v>560</v>
      </c>
      <c r="E225" s="17" t="s">
        <v>558</v>
      </c>
      <c r="F225" s="17" t="s">
        <v>67</v>
      </c>
      <c r="G225" s="18" t="s">
        <v>158</v>
      </c>
      <c r="H225" s="43">
        <v>21.59</v>
      </c>
      <c r="I225" s="43">
        <v>20.49</v>
      </c>
      <c r="J225" s="43">
        <v>1.1000000000000001</v>
      </c>
      <c r="K225" s="43">
        <v>0</v>
      </c>
      <c r="L225" s="43">
        <v>0</v>
      </c>
      <c r="M225" s="43">
        <v>66.319999999999993</v>
      </c>
      <c r="N225" s="43">
        <v>78.257599999999982</v>
      </c>
      <c r="O225" s="43">
        <v>49.47</v>
      </c>
      <c r="P225" s="43">
        <v>58.374599999999994</v>
      </c>
      <c r="Q225" s="43">
        <v>844.79079199999978</v>
      </c>
      <c r="R225" s="43">
        <v>172.62824999999992</v>
      </c>
      <c r="S225" s="43">
        <v>465.73769999999996</v>
      </c>
      <c r="T225" s="44">
        <v>66.319999999999993</v>
      </c>
      <c r="U225" s="44">
        <v>79.58</v>
      </c>
      <c r="V225" s="44">
        <v>49.47</v>
      </c>
      <c r="W225" s="44">
        <v>59.36</v>
      </c>
      <c r="X225" s="44">
        <v>69.59</v>
      </c>
      <c r="Y225" s="44">
        <v>83.51</v>
      </c>
      <c r="Z225" s="44">
        <v>50.65</v>
      </c>
      <c r="AA225" s="44">
        <v>60.78</v>
      </c>
    </row>
    <row r="226" spans="1:27" s="5" customFormat="1" ht="20.25" customHeight="1">
      <c r="B226" s="16">
        <f t="shared" si="3"/>
        <v>222</v>
      </c>
      <c r="C226" s="17" t="s">
        <v>556</v>
      </c>
      <c r="D226" s="17" t="s">
        <v>561</v>
      </c>
      <c r="E226" s="17" t="s">
        <v>160</v>
      </c>
      <c r="F226" s="17" t="s">
        <v>67</v>
      </c>
      <c r="G226" s="18" t="s">
        <v>159</v>
      </c>
      <c r="H226" s="43">
        <v>6.21</v>
      </c>
      <c r="I226" s="43">
        <v>6.11</v>
      </c>
      <c r="J226" s="43">
        <v>0.1</v>
      </c>
      <c r="K226" s="43">
        <v>0</v>
      </c>
      <c r="L226" s="43">
        <v>0</v>
      </c>
      <c r="M226" s="43">
        <v>100.41</v>
      </c>
      <c r="N226" s="43">
        <v>118.48379999999999</v>
      </c>
      <c r="O226" s="43">
        <v>49.47</v>
      </c>
      <c r="P226" s="43">
        <v>58.374599999999994</v>
      </c>
      <c r="Q226" s="43">
        <v>367.89219899999995</v>
      </c>
      <c r="R226" s="43">
        <v>155.6217</v>
      </c>
      <c r="S226" s="43">
        <v>305.25560000000002</v>
      </c>
      <c r="T226" s="44">
        <v>100.41</v>
      </c>
      <c r="U226" s="44">
        <v>120.49</v>
      </c>
      <c r="V226" s="44">
        <v>49.47</v>
      </c>
      <c r="W226" s="44">
        <v>59.36</v>
      </c>
      <c r="X226" s="44">
        <v>101.48</v>
      </c>
      <c r="Y226" s="44">
        <v>121.78</v>
      </c>
      <c r="Z226" s="44">
        <v>50.65</v>
      </c>
      <c r="AA226" s="44">
        <v>60.78</v>
      </c>
    </row>
    <row r="227" spans="1:27" s="5" customFormat="1" ht="20.25" customHeight="1">
      <c r="B227" s="16">
        <f t="shared" si="3"/>
        <v>223</v>
      </c>
      <c r="C227" s="17" t="s">
        <v>556</v>
      </c>
      <c r="D227" s="17" t="s">
        <v>562</v>
      </c>
      <c r="E227" s="17" t="s">
        <v>160</v>
      </c>
      <c r="F227" s="17" t="s">
        <v>67</v>
      </c>
      <c r="G227" s="18" t="s">
        <v>161</v>
      </c>
      <c r="H227" s="43">
        <v>16.790000000000003</v>
      </c>
      <c r="I227" s="43">
        <v>15.49</v>
      </c>
      <c r="J227" s="43">
        <v>0.7</v>
      </c>
      <c r="K227" s="43">
        <v>0.6</v>
      </c>
      <c r="L227" s="43">
        <v>0</v>
      </c>
      <c r="M227" s="43">
        <v>55.98</v>
      </c>
      <c r="N227" s="43">
        <v>66.06</v>
      </c>
      <c r="O227" s="43">
        <v>23.95</v>
      </c>
      <c r="P227" s="43">
        <v>28.26</v>
      </c>
      <c r="Q227" s="43">
        <v>554.54347800000005</v>
      </c>
      <c r="R227" s="43">
        <v>248.07235</v>
      </c>
      <c r="S227" s="43">
        <v>486.54089999999997</v>
      </c>
      <c r="T227" s="44">
        <v>55.98</v>
      </c>
      <c r="U227" s="44">
        <v>67.180000000000007</v>
      </c>
      <c r="V227" s="44">
        <v>23.95</v>
      </c>
      <c r="W227" s="44">
        <v>28.74</v>
      </c>
      <c r="X227" s="44">
        <v>57.32</v>
      </c>
      <c r="Y227" s="44">
        <v>68.78</v>
      </c>
      <c r="Z227" s="44">
        <v>24.52</v>
      </c>
      <c r="AA227" s="44">
        <v>29.42</v>
      </c>
    </row>
    <row r="228" spans="1:27" s="5" customFormat="1" ht="20.25" customHeight="1">
      <c r="B228" s="16">
        <f t="shared" si="3"/>
        <v>224</v>
      </c>
      <c r="C228" s="17" t="s">
        <v>556</v>
      </c>
      <c r="D228" s="17" t="s">
        <v>563</v>
      </c>
      <c r="E228" s="17" t="s">
        <v>564</v>
      </c>
      <c r="F228" s="17" t="s">
        <v>67</v>
      </c>
      <c r="G228" s="18" t="s">
        <v>162</v>
      </c>
      <c r="H228" s="43">
        <v>21.46</v>
      </c>
      <c r="I228" s="43">
        <v>18.62</v>
      </c>
      <c r="J228" s="43">
        <v>2.84</v>
      </c>
      <c r="K228" s="43">
        <v>0</v>
      </c>
      <c r="L228" s="43">
        <v>0</v>
      </c>
      <c r="M228" s="43">
        <v>49.89</v>
      </c>
      <c r="N228" s="43">
        <v>49.89</v>
      </c>
      <c r="O228" s="43">
        <v>38.119999999999997</v>
      </c>
      <c r="P228" s="43">
        <v>38.119999999999997</v>
      </c>
      <c r="Q228" s="43">
        <v>631.67724599999997</v>
      </c>
      <c r="R228" s="43">
        <v>109.57870000000004</v>
      </c>
      <c r="S228" s="43">
        <v>227.62950000000006</v>
      </c>
      <c r="T228" s="44">
        <v>49.89</v>
      </c>
      <c r="U228" s="44">
        <v>49.89</v>
      </c>
      <c r="V228" s="44">
        <v>38.119999999999997</v>
      </c>
      <c r="W228" s="44">
        <v>38.119999999999997</v>
      </c>
      <c r="X228" s="44">
        <v>51.08</v>
      </c>
      <c r="Y228" s="44">
        <v>51.08</v>
      </c>
      <c r="Z228" s="44">
        <v>39.03</v>
      </c>
      <c r="AA228" s="44">
        <v>39.03</v>
      </c>
    </row>
    <row r="229" spans="1:27" s="5" customFormat="1" ht="20.25" customHeight="1">
      <c r="B229" s="16">
        <f t="shared" si="3"/>
        <v>225</v>
      </c>
      <c r="C229" s="17" t="s">
        <v>556</v>
      </c>
      <c r="D229" s="17" t="s">
        <v>565</v>
      </c>
      <c r="E229" s="17" t="s">
        <v>566</v>
      </c>
      <c r="F229" s="17" t="s">
        <v>369</v>
      </c>
      <c r="G229" s="18" t="s">
        <v>163</v>
      </c>
      <c r="H229" s="43">
        <v>1851.9274999999998</v>
      </c>
      <c r="I229" s="43">
        <v>1080.29</v>
      </c>
      <c r="J229" s="43">
        <v>385.81874999999997</v>
      </c>
      <c r="K229" s="43">
        <v>385.81874999999997</v>
      </c>
      <c r="L229" s="43">
        <v>0</v>
      </c>
      <c r="M229" s="43">
        <v>30.78</v>
      </c>
      <c r="N229" s="43">
        <v>36.32</v>
      </c>
      <c r="O229" s="43">
        <v>30.78</v>
      </c>
      <c r="P229" s="43">
        <v>36.32</v>
      </c>
      <c r="Q229" s="43">
        <v>33631.373785499993</v>
      </c>
      <c r="R229" s="43">
        <v>0</v>
      </c>
      <c r="S229" s="43">
        <v>0</v>
      </c>
      <c r="T229" s="44">
        <v>30.77</v>
      </c>
      <c r="U229" s="44">
        <v>36.92</v>
      </c>
      <c r="V229" s="44">
        <v>30.77</v>
      </c>
      <c r="W229" s="44">
        <v>36.92</v>
      </c>
      <c r="X229" s="44">
        <v>31.5</v>
      </c>
      <c r="Y229" s="44">
        <v>37.799999999999997</v>
      </c>
      <c r="Z229" s="44">
        <v>31.5</v>
      </c>
      <c r="AA229" s="44">
        <v>37.799999999999997</v>
      </c>
    </row>
    <row r="230" spans="1:27" s="5" customFormat="1" ht="20.25" customHeight="1">
      <c r="B230" s="16">
        <f t="shared" si="3"/>
        <v>226</v>
      </c>
      <c r="C230" s="17" t="s">
        <v>556</v>
      </c>
      <c r="D230" s="17" t="s">
        <v>565</v>
      </c>
      <c r="E230" s="17" t="s">
        <v>566</v>
      </c>
      <c r="F230" s="17" t="s">
        <v>126</v>
      </c>
      <c r="G230" s="18" t="s">
        <v>163</v>
      </c>
      <c r="H230" s="43">
        <v>1234.6231249999998</v>
      </c>
      <c r="I230" s="43">
        <v>964.55</v>
      </c>
      <c r="J230" s="43">
        <v>197.19624999999999</v>
      </c>
      <c r="K230" s="43">
        <v>72.876874999999984</v>
      </c>
      <c r="L230" s="43">
        <v>0</v>
      </c>
      <c r="M230" s="43">
        <v>28.5</v>
      </c>
      <c r="N230" s="43">
        <v>33.629999999999995</v>
      </c>
      <c r="O230" s="43">
        <v>27.5</v>
      </c>
      <c r="P230" s="43">
        <v>32.449999999999996</v>
      </c>
      <c r="Q230" s="43">
        <v>20760.187846874993</v>
      </c>
      <c r="R230" s="43">
        <v>482.27499999999998</v>
      </c>
      <c r="S230" s="43">
        <v>945.25899999999865</v>
      </c>
      <c r="T230" s="44">
        <v>28.5</v>
      </c>
      <c r="U230" s="44">
        <v>34.200000000000003</v>
      </c>
      <c r="V230" s="44">
        <v>27.5</v>
      </c>
      <c r="W230" s="44">
        <v>33</v>
      </c>
      <c r="X230" s="44">
        <v>29.18</v>
      </c>
      <c r="Y230" s="44">
        <v>35.020000000000003</v>
      </c>
      <c r="Z230" s="44">
        <v>28.16</v>
      </c>
      <c r="AA230" s="44">
        <v>33.79</v>
      </c>
    </row>
    <row r="231" spans="1:27" s="5" customFormat="1" ht="29.25" customHeight="1">
      <c r="B231" s="16">
        <f t="shared" si="3"/>
        <v>227</v>
      </c>
      <c r="C231" s="17" t="s">
        <v>556</v>
      </c>
      <c r="D231" s="17" t="s">
        <v>567</v>
      </c>
      <c r="E231" s="17" t="s">
        <v>568</v>
      </c>
      <c r="F231" s="17" t="s">
        <v>67</v>
      </c>
      <c r="G231" s="18" t="s">
        <v>164</v>
      </c>
      <c r="H231" s="43">
        <v>32.35</v>
      </c>
      <c r="I231" s="43">
        <v>29</v>
      </c>
      <c r="J231" s="43">
        <v>3.35</v>
      </c>
      <c r="K231" s="43">
        <v>0</v>
      </c>
      <c r="L231" s="43">
        <v>0</v>
      </c>
      <c r="M231" s="43">
        <v>50.83</v>
      </c>
      <c r="N231" s="43">
        <v>59.979399999999998</v>
      </c>
      <c r="O231" s="43">
        <v>50.83</v>
      </c>
      <c r="P231" s="43">
        <v>59.979399999999998</v>
      </c>
      <c r="Q231" s="43">
        <v>970.16679499999998</v>
      </c>
      <c r="R231" s="43">
        <v>0</v>
      </c>
      <c r="S231" s="43">
        <v>0</v>
      </c>
      <c r="T231" s="45">
        <v>50.83</v>
      </c>
      <c r="U231" s="44">
        <v>60.995999999999995</v>
      </c>
      <c r="V231" s="45">
        <v>50.83</v>
      </c>
      <c r="W231" s="44">
        <v>60.995999999999995</v>
      </c>
      <c r="X231" s="45">
        <v>52.45</v>
      </c>
      <c r="Y231" s="44">
        <v>62.94</v>
      </c>
      <c r="Z231" s="45">
        <v>52.04</v>
      </c>
      <c r="AA231" s="44">
        <v>62.447999999999993</v>
      </c>
    </row>
    <row r="232" spans="1:27" s="5" customFormat="1" ht="29.25" customHeight="1">
      <c r="B232" s="16">
        <f t="shared" si="3"/>
        <v>228</v>
      </c>
      <c r="C232" s="17" t="s">
        <v>556</v>
      </c>
      <c r="D232" s="17" t="s">
        <v>567</v>
      </c>
      <c r="E232" s="17" t="s">
        <v>568</v>
      </c>
      <c r="F232" s="17" t="s">
        <v>126</v>
      </c>
      <c r="G232" s="18" t="s">
        <v>164</v>
      </c>
      <c r="H232" s="43">
        <v>10.950000000000001</v>
      </c>
      <c r="I232" s="43">
        <v>9.81</v>
      </c>
      <c r="J232" s="43">
        <v>1.1399999999999999</v>
      </c>
      <c r="K232" s="43">
        <v>0</v>
      </c>
      <c r="L232" s="43">
        <v>0</v>
      </c>
      <c r="M232" s="43">
        <v>34.06</v>
      </c>
      <c r="N232" s="43">
        <v>40.190800000000003</v>
      </c>
      <c r="O232" s="43">
        <v>12.66</v>
      </c>
      <c r="P232" s="43">
        <v>14.938799999999999</v>
      </c>
      <c r="Q232" s="43">
        <v>220.04463000000004</v>
      </c>
      <c r="R232" s="43">
        <v>104.96700000000001</v>
      </c>
      <c r="S232" s="43">
        <v>104.96700000000001</v>
      </c>
      <c r="T232" s="45">
        <v>34.06</v>
      </c>
      <c r="U232" s="44">
        <v>40.872</v>
      </c>
      <c r="V232" s="45">
        <v>12.66</v>
      </c>
      <c r="W232" s="44">
        <v>15.192</v>
      </c>
      <c r="X232" s="45">
        <v>35.79</v>
      </c>
      <c r="Y232" s="44">
        <v>42.948</v>
      </c>
      <c r="Z232" s="45">
        <v>12.96</v>
      </c>
      <c r="AA232" s="44">
        <v>15.552</v>
      </c>
    </row>
    <row r="233" spans="1:27" s="5" customFormat="1" ht="20.25" customHeight="1">
      <c r="B233" s="16">
        <f t="shared" si="3"/>
        <v>229</v>
      </c>
      <c r="C233" s="17" t="s">
        <v>569</v>
      </c>
      <c r="D233" s="17" t="s">
        <v>570</v>
      </c>
      <c r="E233" s="17" t="s">
        <v>571</v>
      </c>
      <c r="F233" s="17" t="s">
        <v>67</v>
      </c>
      <c r="G233" s="18" t="s">
        <v>165</v>
      </c>
      <c r="H233" s="43">
        <v>35.647687500000004</v>
      </c>
      <c r="I233" s="43">
        <v>28.36</v>
      </c>
      <c r="J233" s="43">
        <v>6.8589999999999991</v>
      </c>
      <c r="K233" s="43">
        <v>0.42868749999999994</v>
      </c>
      <c r="L233" s="43">
        <v>0</v>
      </c>
      <c r="M233" s="43">
        <v>70.03</v>
      </c>
      <c r="N233" s="43">
        <v>70.03</v>
      </c>
      <c r="O233" s="43">
        <v>34.21</v>
      </c>
      <c r="P233" s="43">
        <v>34.21</v>
      </c>
      <c r="Q233" s="43">
        <v>1248.2037778125002</v>
      </c>
      <c r="R233" s="43">
        <v>507.92759999999998</v>
      </c>
      <c r="S233" s="43">
        <v>1005.9292</v>
      </c>
      <c r="T233" s="44">
        <v>70.03</v>
      </c>
      <c r="U233" s="44">
        <v>70.03</v>
      </c>
      <c r="V233" s="44">
        <v>34.21</v>
      </c>
      <c r="W233" s="44">
        <v>34.21</v>
      </c>
      <c r="X233" s="44">
        <v>70.930000000000007</v>
      </c>
      <c r="Y233" s="44">
        <v>70.930000000000007</v>
      </c>
      <c r="Z233" s="44">
        <v>35.03</v>
      </c>
      <c r="AA233" s="44">
        <v>35.03</v>
      </c>
    </row>
    <row r="234" spans="1:27" s="5" customFormat="1" ht="20.25" customHeight="1">
      <c r="B234" s="16">
        <f t="shared" si="3"/>
        <v>230</v>
      </c>
      <c r="C234" s="17" t="s">
        <v>569</v>
      </c>
      <c r="D234" s="17" t="s">
        <v>572</v>
      </c>
      <c r="E234" s="17" t="s">
        <v>573</v>
      </c>
      <c r="F234" s="17" t="s">
        <v>67</v>
      </c>
      <c r="G234" s="18" t="s">
        <v>166</v>
      </c>
      <c r="H234" s="43">
        <v>139.75212499999998</v>
      </c>
      <c r="I234" s="43">
        <v>115.74562499999999</v>
      </c>
      <c r="J234" s="43">
        <v>7.22</v>
      </c>
      <c r="K234" s="43">
        <v>14.44</v>
      </c>
      <c r="L234" s="43">
        <v>2.3464999999999998</v>
      </c>
      <c r="M234" s="43">
        <v>31.27</v>
      </c>
      <c r="N234" s="43">
        <v>31.27</v>
      </c>
      <c r="O234" s="43">
        <v>31.27</v>
      </c>
      <c r="P234" s="43">
        <v>31.27</v>
      </c>
      <c r="Q234" s="43">
        <v>2185.0244743749995</v>
      </c>
      <c r="R234" s="43">
        <v>0</v>
      </c>
      <c r="S234" s="43">
        <v>0</v>
      </c>
      <c r="T234" s="44">
        <v>31.27</v>
      </c>
      <c r="U234" s="44">
        <v>31.27</v>
      </c>
      <c r="V234" s="44">
        <v>31.27</v>
      </c>
      <c r="W234" s="44">
        <v>31.27</v>
      </c>
      <c r="X234" s="44">
        <v>31.91</v>
      </c>
      <c r="Y234" s="44">
        <v>31.91</v>
      </c>
      <c r="Z234" s="44">
        <v>31.91</v>
      </c>
      <c r="AA234" s="44">
        <v>31.91</v>
      </c>
    </row>
    <row r="235" spans="1:27" s="5" customFormat="1" ht="20.25" customHeight="1">
      <c r="A235" s="5" t="s">
        <v>167</v>
      </c>
      <c r="B235" s="16">
        <f t="shared" si="3"/>
        <v>231</v>
      </c>
      <c r="C235" s="17" t="s">
        <v>574</v>
      </c>
      <c r="D235" s="17" t="s">
        <v>575</v>
      </c>
      <c r="E235" s="17" t="s">
        <v>576</v>
      </c>
      <c r="F235" s="17" t="s">
        <v>324</v>
      </c>
      <c r="G235" s="18" t="s">
        <v>168</v>
      </c>
      <c r="H235" s="43">
        <v>34.400000000000006</v>
      </c>
      <c r="I235" s="43">
        <v>23.900000000000002</v>
      </c>
      <c r="J235" s="43">
        <v>2.5</v>
      </c>
      <c r="K235" s="43">
        <v>8</v>
      </c>
      <c r="L235" s="43">
        <v>0</v>
      </c>
      <c r="M235" s="43">
        <v>20.39</v>
      </c>
      <c r="N235" s="43">
        <v>24.060199999999998</v>
      </c>
      <c r="O235" s="43">
        <v>20.39</v>
      </c>
      <c r="P235" s="43">
        <v>24.060199999999998</v>
      </c>
      <c r="Q235" s="43">
        <v>413.83544000000006</v>
      </c>
      <c r="R235" s="43">
        <v>0</v>
      </c>
      <c r="S235" s="43">
        <v>0</v>
      </c>
      <c r="T235" s="44">
        <v>20.39</v>
      </c>
      <c r="U235" s="44">
        <v>24.47</v>
      </c>
      <c r="V235" s="44">
        <v>20.39</v>
      </c>
      <c r="W235" s="44">
        <v>24.47</v>
      </c>
      <c r="X235" s="44">
        <v>20.88</v>
      </c>
      <c r="Y235" s="44">
        <v>25.05</v>
      </c>
      <c r="Z235" s="44">
        <v>20.88</v>
      </c>
      <c r="AA235" s="44">
        <v>25.05</v>
      </c>
    </row>
    <row r="236" spans="1:27" s="5" customFormat="1" ht="20.25" customHeight="1">
      <c r="B236" s="16">
        <f t="shared" si="3"/>
        <v>232</v>
      </c>
      <c r="C236" s="17" t="s">
        <v>574</v>
      </c>
      <c r="D236" s="17" t="s">
        <v>577</v>
      </c>
      <c r="E236" s="17" t="s">
        <v>578</v>
      </c>
      <c r="F236" s="17" t="s">
        <v>324</v>
      </c>
      <c r="G236" s="18" t="s">
        <v>169</v>
      </c>
      <c r="H236" s="43">
        <v>98.237125000000006</v>
      </c>
      <c r="I236" s="43">
        <v>89.600200000000001</v>
      </c>
      <c r="J236" s="43">
        <v>8.1495749999999987</v>
      </c>
      <c r="K236" s="43">
        <v>0.48735000000000001</v>
      </c>
      <c r="L236" s="43">
        <v>0</v>
      </c>
      <c r="M236" s="43">
        <v>46.37</v>
      </c>
      <c r="N236" s="43">
        <v>54.716599999999993</v>
      </c>
      <c r="O236" s="43">
        <v>46.37</v>
      </c>
      <c r="P236" s="43">
        <v>54.716599999999993</v>
      </c>
      <c r="Q236" s="43">
        <v>2687.6007368874998</v>
      </c>
      <c r="R236" s="43">
        <v>0</v>
      </c>
      <c r="S236" s="43">
        <v>0</v>
      </c>
      <c r="T236" s="44">
        <v>38.35</v>
      </c>
      <c r="U236" s="44">
        <v>46.02</v>
      </c>
      <c r="V236" s="44">
        <v>38.35</v>
      </c>
      <c r="W236" s="44">
        <v>46.02</v>
      </c>
      <c r="X236" s="44">
        <v>39.270000000000003</v>
      </c>
      <c r="Y236" s="44">
        <v>47.12</v>
      </c>
      <c r="Z236" s="44">
        <v>39.270000000000003</v>
      </c>
      <c r="AA236" s="44">
        <v>47.12</v>
      </c>
    </row>
    <row r="237" spans="1:27" s="5" customFormat="1" ht="20.25" customHeight="1">
      <c r="B237" s="16">
        <f t="shared" si="3"/>
        <v>233</v>
      </c>
      <c r="C237" s="17" t="s">
        <v>574</v>
      </c>
      <c r="D237" s="17" t="s">
        <v>579</v>
      </c>
      <c r="E237" s="17" t="s">
        <v>580</v>
      </c>
      <c r="F237" s="17" t="s">
        <v>67</v>
      </c>
      <c r="G237" s="18" t="s">
        <v>170</v>
      </c>
      <c r="H237" s="43">
        <v>22.899999999999988</v>
      </c>
      <c r="I237" s="43">
        <v>15.19999999999999</v>
      </c>
      <c r="J237" s="43">
        <v>7.5999999999999952</v>
      </c>
      <c r="K237" s="43">
        <v>9.9999999999999992E-2</v>
      </c>
      <c r="L237" s="43">
        <v>0</v>
      </c>
      <c r="M237" s="43">
        <v>87.97</v>
      </c>
      <c r="N237" s="43">
        <v>87.97</v>
      </c>
      <c r="O237" s="43">
        <v>73.069999999999993</v>
      </c>
      <c r="P237" s="43">
        <v>73.069999999999993</v>
      </c>
      <c r="Q237" s="43">
        <v>1007.2564999999995</v>
      </c>
      <c r="R237" s="43">
        <v>113.23999999999997</v>
      </c>
      <c r="S237" s="43">
        <v>239.39999999999986</v>
      </c>
      <c r="T237" s="44">
        <v>87.97</v>
      </c>
      <c r="U237" s="44">
        <v>87.97</v>
      </c>
      <c r="V237" s="44">
        <v>73.069999999999993</v>
      </c>
      <c r="W237" s="44">
        <v>73.069999999999993</v>
      </c>
      <c r="X237" s="44">
        <v>89.14</v>
      </c>
      <c r="Y237" s="44">
        <v>89.14</v>
      </c>
      <c r="Z237" s="44">
        <v>74.819999999999993</v>
      </c>
      <c r="AA237" s="44">
        <v>74.819999999999993</v>
      </c>
    </row>
    <row r="238" spans="1:27" s="5" customFormat="1" ht="20.25" customHeight="1">
      <c r="B238" s="16">
        <f t="shared" si="3"/>
        <v>234</v>
      </c>
      <c r="C238" s="17" t="s">
        <v>574</v>
      </c>
      <c r="D238" s="17" t="s">
        <v>581</v>
      </c>
      <c r="E238" s="17" t="s">
        <v>582</v>
      </c>
      <c r="F238" s="17" t="s">
        <v>324</v>
      </c>
      <c r="G238" s="18" t="s">
        <v>171</v>
      </c>
      <c r="H238" s="43">
        <v>24.072477098347491</v>
      </c>
      <c r="I238" s="43">
        <v>18.282477098347492</v>
      </c>
      <c r="J238" s="43">
        <v>3.86</v>
      </c>
      <c r="K238" s="43">
        <v>1.93</v>
      </c>
      <c r="L238" s="43">
        <v>0</v>
      </c>
      <c r="M238" s="43">
        <v>49.84</v>
      </c>
      <c r="N238" s="43">
        <v>49.84</v>
      </c>
      <c r="O238" s="43">
        <v>49.84</v>
      </c>
      <c r="P238" s="43">
        <v>49.84</v>
      </c>
      <c r="Q238" s="43">
        <v>599.88612929081955</v>
      </c>
      <c r="R238" s="43">
        <v>0</v>
      </c>
      <c r="S238" s="43">
        <v>0</v>
      </c>
      <c r="T238" s="44">
        <v>49.84</v>
      </c>
      <c r="U238" s="44">
        <v>49.84</v>
      </c>
      <c r="V238" s="44">
        <v>49.84</v>
      </c>
      <c r="W238" s="44">
        <v>49.84</v>
      </c>
      <c r="X238" s="44">
        <v>50.76</v>
      </c>
      <c r="Y238" s="44">
        <v>50.76</v>
      </c>
      <c r="Z238" s="44">
        <v>50.76</v>
      </c>
      <c r="AA238" s="44">
        <v>50.76</v>
      </c>
    </row>
    <row r="239" spans="1:27" s="5" customFormat="1" ht="20.25" customHeight="1">
      <c r="B239" s="16">
        <f t="shared" si="3"/>
        <v>235</v>
      </c>
      <c r="C239" s="17" t="s">
        <v>574</v>
      </c>
      <c r="D239" s="17" t="s">
        <v>194</v>
      </c>
      <c r="E239" s="17" t="s">
        <v>583</v>
      </c>
      <c r="F239" s="17" t="s">
        <v>324</v>
      </c>
      <c r="G239" s="18" t="s">
        <v>172</v>
      </c>
      <c r="H239" s="43">
        <v>33.591709216255317</v>
      </c>
      <c r="I239" s="43">
        <v>32.621709216255319</v>
      </c>
      <c r="J239" s="43">
        <v>0.87</v>
      </c>
      <c r="K239" s="43">
        <v>0.1</v>
      </c>
      <c r="L239" s="43">
        <v>0</v>
      </c>
      <c r="M239" s="43">
        <v>37.56</v>
      </c>
      <c r="N239" s="43">
        <v>37.56</v>
      </c>
      <c r="O239" s="43">
        <v>37.56</v>
      </c>
      <c r="P239" s="43">
        <v>37.56</v>
      </c>
      <c r="Q239" s="43">
        <v>630.85229908127485</v>
      </c>
      <c r="R239" s="43">
        <v>0</v>
      </c>
      <c r="S239" s="43">
        <v>0</v>
      </c>
      <c r="T239" s="44">
        <v>37.56</v>
      </c>
      <c r="U239" s="44">
        <v>37.56</v>
      </c>
      <c r="V239" s="44">
        <v>37.56</v>
      </c>
      <c r="W239" s="44">
        <v>37.56</v>
      </c>
      <c r="X239" s="44">
        <v>38.44</v>
      </c>
      <c r="Y239" s="44">
        <v>38.44</v>
      </c>
      <c r="Z239" s="44">
        <v>38.44</v>
      </c>
      <c r="AA239" s="44">
        <v>38.44</v>
      </c>
    </row>
    <row r="240" spans="1:27" s="5" customFormat="1" ht="33" customHeight="1">
      <c r="B240" s="16">
        <f t="shared" si="3"/>
        <v>236</v>
      </c>
      <c r="C240" s="17" t="s">
        <v>574</v>
      </c>
      <c r="D240" s="17" t="s">
        <v>584</v>
      </c>
      <c r="E240" s="17" t="s">
        <v>585</v>
      </c>
      <c r="F240" s="17" t="s">
        <v>369</v>
      </c>
      <c r="G240" s="18" t="s">
        <v>173</v>
      </c>
      <c r="H240" s="43">
        <v>15.809999999999999</v>
      </c>
      <c r="I240" s="43">
        <v>13.999999999999998</v>
      </c>
      <c r="J240" s="43">
        <v>1.1299999999999999</v>
      </c>
      <c r="K240" s="43">
        <v>0.67999999999999983</v>
      </c>
      <c r="L240" s="43">
        <v>0</v>
      </c>
      <c r="M240" s="43">
        <v>97.28</v>
      </c>
      <c r="N240" s="43">
        <v>97.28</v>
      </c>
      <c r="O240" s="43">
        <v>47.33</v>
      </c>
      <c r="P240" s="43">
        <v>47.33</v>
      </c>
      <c r="Q240" s="43">
        <v>768.99839999999995</v>
      </c>
      <c r="R240" s="43">
        <v>349.65</v>
      </c>
      <c r="S240" s="43">
        <v>686</v>
      </c>
      <c r="T240" s="44">
        <v>97.28</v>
      </c>
      <c r="U240" s="44">
        <v>97.28</v>
      </c>
      <c r="V240" s="44">
        <v>47.33</v>
      </c>
      <c r="W240" s="44">
        <v>47.33</v>
      </c>
      <c r="X240" s="44">
        <v>97.36</v>
      </c>
      <c r="Y240" s="44">
        <v>97.36</v>
      </c>
      <c r="Z240" s="44">
        <v>48.46</v>
      </c>
      <c r="AA240" s="44">
        <v>48.46</v>
      </c>
    </row>
    <row r="241" spans="2:27" s="5" customFormat="1" ht="33" customHeight="1">
      <c r="B241" s="16">
        <f t="shared" si="3"/>
        <v>237</v>
      </c>
      <c r="C241" s="17" t="s">
        <v>574</v>
      </c>
      <c r="D241" s="17" t="s">
        <v>584</v>
      </c>
      <c r="E241" s="17" t="s">
        <v>585</v>
      </c>
      <c r="F241" s="17" t="s">
        <v>126</v>
      </c>
      <c r="G241" s="18" t="s">
        <v>173</v>
      </c>
      <c r="H241" s="43">
        <v>2.1</v>
      </c>
      <c r="I241" s="43">
        <v>1</v>
      </c>
      <c r="J241" s="43">
        <v>1</v>
      </c>
      <c r="K241" s="43">
        <v>9.9999999999999992E-2</v>
      </c>
      <c r="L241" s="43">
        <v>0</v>
      </c>
      <c r="M241" s="43">
        <v>103.22</v>
      </c>
      <c r="N241" s="43">
        <v>103.22</v>
      </c>
      <c r="O241" s="43">
        <v>57.89</v>
      </c>
      <c r="P241" s="43">
        <v>57.89</v>
      </c>
      <c r="Q241" s="43">
        <v>108.381</v>
      </c>
      <c r="R241" s="43">
        <v>22.664999999999999</v>
      </c>
      <c r="S241" s="43">
        <v>44.454999999999998</v>
      </c>
      <c r="T241" s="44">
        <v>103.22</v>
      </c>
      <c r="U241" s="44">
        <v>103.22</v>
      </c>
      <c r="V241" s="44">
        <v>57.89</v>
      </c>
      <c r="W241" s="44">
        <v>57.89</v>
      </c>
      <c r="X241" s="44">
        <v>98.44</v>
      </c>
      <c r="Y241" s="44">
        <v>98.44</v>
      </c>
      <c r="Z241" s="44">
        <v>59.27</v>
      </c>
      <c r="AA241" s="44">
        <v>59.27</v>
      </c>
    </row>
    <row r="242" spans="2:27" s="5" customFormat="1" ht="20.25" customHeight="1">
      <c r="B242" s="16">
        <f t="shared" si="3"/>
        <v>238</v>
      </c>
      <c r="C242" s="17" t="s">
        <v>574</v>
      </c>
      <c r="D242" s="17" t="s">
        <v>198</v>
      </c>
      <c r="E242" s="17" t="s">
        <v>586</v>
      </c>
      <c r="F242" s="17" t="s">
        <v>324</v>
      </c>
      <c r="G242" s="18" t="s">
        <v>174</v>
      </c>
      <c r="H242" s="43">
        <v>31.106565329773158</v>
      </c>
      <c r="I242" s="43">
        <v>29.316565329773159</v>
      </c>
      <c r="J242" s="43">
        <v>1.79</v>
      </c>
      <c r="K242" s="43">
        <v>0</v>
      </c>
      <c r="L242" s="43">
        <v>0</v>
      </c>
      <c r="M242" s="43">
        <v>49.77</v>
      </c>
      <c r="N242" s="43">
        <v>49.77</v>
      </c>
      <c r="O242" s="43">
        <v>49.77</v>
      </c>
      <c r="P242" s="43">
        <v>49.77</v>
      </c>
      <c r="Q242" s="43">
        <v>774.08687823140508</v>
      </c>
      <c r="R242" s="43">
        <v>0</v>
      </c>
      <c r="S242" s="43">
        <v>0</v>
      </c>
      <c r="T242" s="44">
        <v>49.77</v>
      </c>
      <c r="U242" s="44">
        <v>49.77</v>
      </c>
      <c r="V242" s="44">
        <v>49.77</v>
      </c>
      <c r="W242" s="44">
        <v>49.77</v>
      </c>
      <c r="X242" s="44">
        <v>50.87</v>
      </c>
      <c r="Y242" s="44">
        <v>50.87</v>
      </c>
      <c r="Z242" s="44">
        <v>50.87</v>
      </c>
      <c r="AA242" s="44">
        <v>50.87</v>
      </c>
    </row>
    <row r="243" spans="2:27" s="5" customFormat="1" ht="20.25" customHeight="1">
      <c r="B243" s="16">
        <f t="shared" si="3"/>
        <v>239</v>
      </c>
      <c r="C243" s="17" t="s">
        <v>574</v>
      </c>
      <c r="D243" s="17" t="s">
        <v>587</v>
      </c>
      <c r="E243" s="17" t="s">
        <v>588</v>
      </c>
      <c r="F243" s="17" t="s">
        <v>369</v>
      </c>
      <c r="G243" s="18" t="s">
        <v>175</v>
      </c>
      <c r="H243" s="43">
        <v>376.2</v>
      </c>
      <c r="I243" s="43">
        <v>280.39999999999998</v>
      </c>
      <c r="J243" s="43">
        <v>72.2</v>
      </c>
      <c r="K243" s="43">
        <v>23.6</v>
      </c>
      <c r="L243" s="43">
        <v>0</v>
      </c>
      <c r="M243" s="43">
        <v>62.76</v>
      </c>
      <c r="N243" s="43">
        <v>62.76</v>
      </c>
      <c r="O243" s="43">
        <v>62.76</v>
      </c>
      <c r="P243" s="43">
        <v>62.76</v>
      </c>
      <c r="Q243" s="43">
        <v>11805.155999999999</v>
      </c>
      <c r="R243" s="43">
        <v>0</v>
      </c>
      <c r="S243" s="43">
        <v>0</v>
      </c>
      <c r="T243" s="44">
        <v>56.3</v>
      </c>
      <c r="U243" s="44">
        <v>56.3</v>
      </c>
      <c r="V243" s="44">
        <v>56.3</v>
      </c>
      <c r="W243" s="44">
        <v>56.3</v>
      </c>
      <c r="X243" s="44">
        <v>57.65</v>
      </c>
      <c r="Y243" s="44">
        <v>57.65</v>
      </c>
      <c r="Z243" s="44">
        <v>57.65</v>
      </c>
      <c r="AA243" s="44">
        <v>57.65</v>
      </c>
    </row>
    <row r="244" spans="2:27" s="5" customFormat="1" ht="20.25" customHeight="1">
      <c r="B244" s="16">
        <f t="shared" si="3"/>
        <v>240</v>
      </c>
      <c r="C244" s="17" t="s">
        <v>574</v>
      </c>
      <c r="D244" s="17" t="s">
        <v>587</v>
      </c>
      <c r="E244" s="17" t="s">
        <v>588</v>
      </c>
      <c r="F244" s="17" t="s">
        <v>126</v>
      </c>
      <c r="G244" s="18" t="s">
        <v>175</v>
      </c>
      <c r="H244" s="43">
        <v>68.999579995252219</v>
      </c>
      <c r="I244" s="43">
        <v>26.329579995252221</v>
      </c>
      <c r="J244" s="43">
        <v>42.41</v>
      </c>
      <c r="K244" s="43">
        <v>0.26</v>
      </c>
      <c r="L244" s="43">
        <v>0</v>
      </c>
      <c r="M244" s="43">
        <v>80.36</v>
      </c>
      <c r="N244" s="43">
        <v>80.36</v>
      </c>
      <c r="O244" s="43">
        <v>80.36</v>
      </c>
      <c r="P244" s="43">
        <v>80.36</v>
      </c>
      <c r="Q244" s="43">
        <v>2772.4031242092342</v>
      </c>
      <c r="R244" s="43">
        <v>0</v>
      </c>
      <c r="S244" s="43">
        <v>0</v>
      </c>
      <c r="T244" s="44">
        <v>72.02</v>
      </c>
      <c r="U244" s="44">
        <v>72.02</v>
      </c>
      <c r="V244" s="44">
        <v>72.02</v>
      </c>
      <c r="W244" s="44">
        <v>72.02</v>
      </c>
      <c r="X244" s="44">
        <v>73.739999999999995</v>
      </c>
      <c r="Y244" s="44">
        <v>73.739999999999995</v>
      </c>
      <c r="Z244" s="44">
        <v>73.739999999999995</v>
      </c>
      <c r="AA244" s="44">
        <v>73.739999999999995</v>
      </c>
    </row>
    <row r="245" spans="2:27" s="5" customFormat="1" ht="32.25" customHeight="1">
      <c r="B245" s="16">
        <f t="shared" si="3"/>
        <v>241</v>
      </c>
      <c r="C245" s="17" t="s">
        <v>574</v>
      </c>
      <c r="D245" s="17" t="s">
        <v>589</v>
      </c>
      <c r="E245" s="17" t="s">
        <v>590</v>
      </c>
      <c r="F245" s="17" t="s">
        <v>324</v>
      </c>
      <c r="G245" s="18" t="s">
        <v>176</v>
      </c>
      <c r="H245" s="43">
        <v>36.642613472879802</v>
      </c>
      <c r="I245" s="43">
        <v>27.142613472879805</v>
      </c>
      <c r="J245" s="43">
        <v>0.5</v>
      </c>
      <c r="K245" s="43">
        <v>9</v>
      </c>
      <c r="L245" s="43">
        <v>0</v>
      </c>
      <c r="M245" s="43">
        <v>29.22</v>
      </c>
      <c r="N245" s="43">
        <v>29.22</v>
      </c>
      <c r="O245" s="43">
        <v>29.22</v>
      </c>
      <c r="P245" s="43">
        <v>29.22</v>
      </c>
      <c r="Q245" s="43">
        <v>535.34858283877384</v>
      </c>
      <c r="R245" s="43">
        <v>0</v>
      </c>
      <c r="S245" s="43">
        <v>0</v>
      </c>
      <c r="T245" s="44">
        <v>29.22</v>
      </c>
      <c r="U245" s="44">
        <v>29.22</v>
      </c>
      <c r="V245" s="44">
        <v>29.22</v>
      </c>
      <c r="W245" s="44">
        <v>29.22</v>
      </c>
      <c r="X245" s="44">
        <v>29.84</v>
      </c>
      <c r="Y245" s="44">
        <v>29.84</v>
      </c>
      <c r="Z245" s="44">
        <v>29.84</v>
      </c>
      <c r="AA245" s="44">
        <v>29.84</v>
      </c>
    </row>
    <row r="246" spans="2:27" s="5" customFormat="1" ht="20.25" customHeight="1">
      <c r="B246" s="16">
        <f t="shared" si="3"/>
        <v>242</v>
      </c>
      <c r="C246" s="17" t="s">
        <v>591</v>
      </c>
      <c r="D246" s="17" t="s">
        <v>592</v>
      </c>
      <c r="E246" s="17" t="s">
        <v>593</v>
      </c>
      <c r="F246" s="17" t="s">
        <v>324</v>
      </c>
      <c r="G246" s="18" t="s">
        <v>177</v>
      </c>
      <c r="H246" s="43">
        <v>8.08</v>
      </c>
      <c r="I246" s="43">
        <v>8.08</v>
      </c>
      <c r="J246" s="43">
        <v>0</v>
      </c>
      <c r="K246" s="43">
        <v>0</v>
      </c>
      <c r="L246" s="43">
        <v>0</v>
      </c>
      <c r="M246" s="43">
        <v>134.97</v>
      </c>
      <c r="N246" s="43">
        <v>159.2646</v>
      </c>
      <c r="O246" s="43">
        <v>30.69</v>
      </c>
      <c r="P246" s="43">
        <v>36.214199999999998</v>
      </c>
      <c r="Q246" s="43">
        <v>643.42898400000001</v>
      </c>
      <c r="R246" s="43">
        <v>421.2912</v>
      </c>
      <c r="S246" s="43">
        <v>858.17679999999996</v>
      </c>
      <c r="T246" s="44">
        <v>134.97</v>
      </c>
      <c r="U246" s="44">
        <v>161.964</v>
      </c>
      <c r="V246" s="44">
        <v>30.69</v>
      </c>
      <c r="W246" s="44">
        <v>36.828000000000003</v>
      </c>
      <c r="X246" s="44">
        <v>34.159999999999997</v>
      </c>
      <c r="Y246" s="44">
        <v>40.991999999999997</v>
      </c>
      <c r="Z246" s="44">
        <v>31.42</v>
      </c>
      <c r="AA246" s="44">
        <v>37.704000000000001</v>
      </c>
    </row>
    <row r="247" spans="2:27" s="5" customFormat="1" ht="20.25" customHeight="1">
      <c r="B247" s="16">
        <f t="shared" si="3"/>
        <v>243</v>
      </c>
      <c r="C247" s="17" t="s">
        <v>591</v>
      </c>
      <c r="D247" s="17" t="s">
        <v>594</v>
      </c>
      <c r="E247" s="17" t="s">
        <v>593</v>
      </c>
      <c r="F247" s="17" t="s">
        <v>324</v>
      </c>
      <c r="G247" s="18" t="s">
        <v>177</v>
      </c>
      <c r="H247" s="43">
        <v>80.17</v>
      </c>
      <c r="I247" s="43">
        <v>78.16</v>
      </c>
      <c r="J247" s="43">
        <v>0.45</v>
      </c>
      <c r="K247" s="43">
        <v>1.56</v>
      </c>
      <c r="L247" s="43">
        <v>0</v>
      </c>
      <c r="M247" s="43">
        <v>50.29</v>
      </c>
      <c r="N247" s="43">
        <v>59.342199999999998</v>
      </c>
      <c r="O247" s="43">
        <v>30.69</v>
      </c>
      <c r="P247" s="43">
        <v>36.214199999999998</v>
      </c>
      <c r="Q247" s="43">
        <v>2378.7320869999999</v>
      </c>
      <c r="R247" s="43">
        <v>765.96799999999985</v>
      </c>
      <c r="S247" s="43">
        <v>1502.6259999999997</v>
      </c>
      <c r="T247" s="44">
        <v>50.29</v>
      </c>
      <c r="U247" s="44">
        <v>60.347999999999999</v>
      </c>
      <c r="V247" s="44">
        <v>30.69</v>
      </c>
      <c r="W247" s="44">
        <v>36.828000000000003</v>
      </c>
      <c r="X247" s="44">
        <v>34.159999999999997</v>
      </c>
      <c r="Y247" s="44">
        <v>40.991999999999997</v>
      </c>
      <c r="Z247" s="44">
        <v>31.42</v>
      </c>
      <c r="AA247" s="44">
        <v>37.704000000000001</v>
      </c>
    </row>
    <row r="248" spans="2:27" s="5" customFormat="1" ht="20.25" customHeight="1">
      <c r="B248" s="16">
        <f t="shared" si="3"/>
        <v>244</v>
      </c>
      <c r="C248" s="17" t="s">
        <v>591</v>
      </c>
      <c r="D248" s="17" t="s">
        <v>595</v>
      </c>
      <c r="E248" s="17" t="s">
        <v>593</v>
      </c>
      <c r="F248" s="17" t="s">
        <v>324</v>
      </c>
      <c r="G248" s="18" t="s">
        <v>177</v>
      </c>
      <c r="H248" s="43">
        <v>22.04</v>
      </c>
      <c r="I248" s="43">
        <v>18.62</v>
      </c>
      <c r="J248" s="43">
        <v>0.33</v>
      </c>
      <c r="K248" s="43">
        <v>3.09</v>
      </c>
      <c r="L248" s="43">
        <v>0</v>
      </c>
      <c r="M248" s="43">
        <v>77.150000000000006</v>
      </c>
      <c r="N248" s="43">
        <v>91.037000000000006</v>
      </c>
      <c r="O248" s="43">
        <v>30.69</v>
      </c>
      <c r="P248" s="43">
        <v>36.21</v>
      </c>
      <c r="Q248" s="43">
        <v>1003.22774</v>
      </c>
      <c r="R248" s="43">
        <v>432.54260000000011</v>
      </c>
      <c r="S248" s="43">
        <v>902.51140000000009</v>
      </c>
      <c r="T248" s="44">
        <v>77.150000000000006</v>
      </c>
      <c r="U248" s="44">
        <v>92.58</v>
      </c>
      <c r="V248" s="44">
        <v>30.69</v>
      </c>
      <c r="W248" s="44">
        <v>36.828000000000003</v>
      </c>
      <c r="X248" s="44">
        <v>34.159999999999997</v>
      </c>
      <c r="Y248" s="44">
        <v>40.991999999999997</v>
      </c>
      <c r="Z248" s="44">
        <v>31.42</v>
      </c>
      <c r="AA248" s="44">
        <v>37.704000000000001</v>
      </c>
    </row>
    <row r="249" spans="2:27" s="5" customFormat="1" ht="20.25" customHeight="1">
      <c r="B249" s="16">
        <f t="shared" si="3"/>
        <v>245</v>
      </c>
      <c r="C249" s="17" t="s">
        <v>591</v>
      </c>
      <c r="D249" s="17" t="s">
        <v>596</v>
      </c>
      <c r="E249" s="17" t="s">
        <v>593</v>
      </c>
      <c r="F249" s="17" t="s">
        <v>324</v>
      </c>
      <c r="G249" s="18" t="s">
        <v>177</v>
      </c>
      <c r="H249" s="43">
        <v>46.916350000000001</v>
      </c>
      <c r="I249" s="43">
        <v>46.79</v>
      </c>
      <c r="J249" s="43">
        <v>0.12634999999999999</v>
      </c>
      <c r="K249" s="43">
        <v>0</v>
      </c>
      <c r="L249" s="43">
        <v>0</v>
      </c>
      <c r="M249" s="43">
        <v>35.79</v>
      </c>
      <c r="N249" s="43">
        <v>42.232199999999999</v>
      </c>
      <c r="O249" s="43">
        <v>30.69</v>
      </c>
      <c r="P249" s="43">
        <v>36.22</v>
      </c>
      <c r="Q249" s="43">
        <v>990.69033823500001</v>
      </c>
      <c r="R249" s="43">
        <v>119.31449999999995</v>
      </c>
      <c r="S249" s="43">
        <v>334.54849999999993</v>
      </c>
      <c r="T249" s="44">
        <v>35.79</v>
      </c>
      <c r="U249" s="44">
        <v>42.948</v>
      </c>
      <c r="V249" s="44">
        <v>30.69</v>
      </c>
      <c r="W249" s="44">
        <v>36.828000000000003</v>
      </c>
      <c r="X249" s="44">
        <v>34.159999999999997</v>
      </c>
      <c r="Y249" s="44">
        <v>40.991999999999997</v>
      </c>
      <c r="Z249" s="44">
        <v>31.42</v>
      </c>
      <c r="AA249" s="44">
        <v>37.704000000000001</v>
      </c>
    </row>
    <row r="250" spans="2:27" s="5" customFormat="1" ht="20.25" customHeight="1">
      <c r="B250" s="16">
        <f t="shared" si="3"/>
        <v>246</v>
      </c>
      <c r="C250" s="17" t="s">
        <v>591</v>
      </c>
      <c r="D250" s="17" t="s">
        <v>597</v>
      </c>
      <c r="E250" s="17" t="s">
        <v>593</v>
      </c>
      <c r="F250" s="17" t="s">
        <v>324</v>
      </c>
      <c r="G250" s="18" t="s">
        <v>177</v>
      </c>
      <c r="H250" s="43">
        <v>133.64809999999997</v>
      </c>
      <c r="I250" s="43">
        <v>132.88999999999999</v>
      </c>
      <c r="J250" s="43">
        <v>0.61370000000000002</v>
      </c>
      <c r="K250" s="43">
        <v>0.1444</v>
      </c>
      <c r="L250" s="43">
        <v>0</v>
      </c>
      <c r="M250" s="43">
        <v>28.5</v>
      </c>
      <c r="N250" s="43">
        <v>33.629999999999995</v>
      </c>
      <c r="O250" s="43">
        <v>28.5</v>
      </c>
      <c r="P250" s="43">
        <v>33.629999999999995</v>
      </c>
      <c r="Q250" s="43">
        <v>2247.2928014999993</v>
      </c>
      <c r="R250" s="43">
        <v>0</v>
      </c>
      <c r="S250" s="43">
        <v>150.16569999999984</v>
      </c>
      <c r="T250" s="44">
        <v>28.5</v>
      </c>
      <c r="U250" s="44">
        <v>34.199999999999996</v>
      </c>
      <c r="V250" s="44">
        <v>28.5</v>
      </c>
      <c r="W250" s="44">
        <v>34.199999999999996</v>
      </c>
      <c r="X250" s="44">
        <v>34.159999999999997</v>
      </c>
      <c r="Y250" s="44">
        <v>40.991999999999997</v>
      </c>
      <c r="Z250" s="44">
        <v>29.18</v>
      </c>
      <c r="AA250" s="44">
        <v>35.015999999999998</v>
      </c>
    </row>
    <row r="251" spans="2:27" s="5" customFormat="1" ht="20.25" customHeight="1">
      <c r="B251" s="16">
        <f t="shared" si="3"/>
        <v>247</v>
      </c>
      <c r="C251" s="17" t="s">
        <v>591</v>
      </c>
      <c r="D251" s="17" t="s">
        <v>598</v>
      </c>
      <c r="E251" s="17" t="s">
        <v>593</v>
      </c>
      <c r="F251" s="17" t="s">
        <v>324</v>
      </c>
      <c r="G251" s="18" t="s">
        <v>177</v>
      </c>
      <c r="H251" s="43">
        <v>159.25</v>
      </c>
      <c r="I251" s="43">
        <v>158</v>
      </c>
      <c r="J251" s="43">
        <v>0.51</v>
      </c>
      <c r="K251" s="43">
        <v>0.74</v>
      </c>
      <c r="L251" s="43">
        <v>0</v>
      </c>
      <c r="M251" s="43">
        <v>27.63</v>
      </c>
      <c r="N251" s="43">
        <v>32.603400000000001</v>
      </c>
      <c r="O251" s="43">
        <v>27.63</v>
      </c>
      <c r="P251" s="43">
        <v>32.603400000000001</v>
      </c>
      <c r="Q251" s="43">
        <v>2596.0457249999999</v>
      </c>
      <c r="R251" s="43">
        <v>0</v>
      </c>
      <c r="S251" s="43">
        <v>0</v>
      </c>
      <c r="T251" s="44">
        <v>27.63</v>
      </c>
      <c r="U251" s="44">
        <v>33.155999999999999</v>
      </c>
      <c r="V251" s="44">
        <v>27.63</v>
      </c>
      <c r="W251" s="44">
        <v>33.155999999999999</v>
      </c>
      <c r="X251" s="44">
        <v>34.159999999999997</v>
      </c>
      <c r="Y251" s="44">
        <v>40.991999999999997</v>
      </c>
      <c r="Z251" s="44">
        <v>28.29</v>
      </c>
      <c r="AA251" s="44">
        <v>33.948</v>
      </c>
    </row>
    <row r="252" spans="2:27" s="5" customFormat="1" ht="20.25" customHeight="1">
      <c r="B252" s="16">
        <f t="shared" si="3"/>
        <v>248</v>
      </c>
      <c r="C252" s="17" t="s">
        <v>591</v>
      </c>
      <c r="D252" s="17" t="s">
        <v>599</v>
      </c>
      <c r="E252" s="17" t="s">
        <v>593</v>
      </c>
      <c r="F252" s="17" t="s">
        <v>324</v>
      </c>
      <c r="G252" s="18" t="s">
        <v>177</v>
      </c>
      <c r="H252" s="43">
        <v>161.42000000000002</v>
      </c>
      <c r="I252" s="43">
        <v>150.93</v>
      </c>
      <c r="J252" s="43">
        <v>0.61</v>
      </c>
      <c r="K252" s="43">
        <v>9.8800000000000008</v>
      </c>
      <c r="L252" s="43">
        <v>0</v>
      </c>
      <c r="M252" s="43">
        <v>32.6</v>
      </c>
      <c r="N252" s="43">
        <v>38.467999999999996</v>
      </c>
      <c r="O252" s="43">
        <v>30.69</v>
      </c>
      <c r="P252" s="43">
        <v>36.214199999999998</v>
      </c>
      <c r="Q252" s="43">
        <v>3104.7522800000002</v>
      </c>
      <c r="R252" s="43">
        <v>144.13815000000002</v>
      </c>
      <c r="S252" s="43">
        <v>371.28780000000017</v>
      </c>
      <c r="T252" s="44">
        <v>32.6</v>
      </c>
      <c r="U252" s="44">
        <v>39.119999999999997</v>
      </c>
      <c r="V252" s="44">
        <v>30.69</v>
      </c>
      <c r="W252" s="44">
        <v>36.828000000000003</v>
      </c>
      <c r="X252" s="44">
        <v>34.159999999999997</v>
      </c>
      <c r="Y252" s="44">
        <v>40.991999999999997</v>
      </c>
      <c r="Z252" s="44">
        <v>31.42</v>
      </c>
      <c r="AA252" s="44">
        <v>37.704000000000001</v>
      </c>
    </row>
    <row r="253" spans="2:27" s="5" customFormat="1" ht="20.25" customHeight="1">
      <c r="B253" s="16">
        <f t="shared" si="3"/>
        <v>249</v>
      </c>
      <c r="C253" s="17" t="s">
        <v>591</v>
      </c>
      <c r="D253" s="17" t="s">
        <v>591</v>
      </c>
      <c r="E253" s="17" t="s">
        <v>593</v>
      </c>
      <c r="F253" s="17" t="s">
        <v>67</v>
      </c>
      <c r="G253" s="18" t="s">
        <v>177</v>
      </c>
      <c r="H253" s="43">
        <v>2169.7810416949742</v>
      </c>
      <c r="I253" s="43">
        <v>1460.7810416949744</v>
      </c>
      <c r="J253" s="43">
        <v>154</v>
      </c>
      <c r="K253" s="43">
        <v>555</v>
      </c>
      <c r="L253" s="43">
        <v>0</v>
      </c>
      <c r="M253" s="43">
        <v>29.14</v>
      </c>
      <c r="N253" s="43">
        <v>34.385199999999998</v>
      </c>
      <c r="O253" s="43">
        <v>29.14</v>
      </c>
      <c r="P253" s="43">
        <v>34.385199999999998</v>
      </c>
      <c r="Q253" s="43">
        <v>37304.177537445008</v>
      </c>
      <c r="R253" s="43">
        <v>0</v>
      </c>
      <c r="S253" s="43">
        <v>0</v>
      </c>
      <c r="T253" s="44">
        <v>29.14</v>
      </c>
      <c r="U253" s="44">
        <v>34.967999999999996</v>
      </c>
      <c r="V253" s="44">
        <v>29.14</v>
      </c>
      <c r="W253" s="44">
        <v>34.967999999999996</v>
      </c>
      <c r="X253" s="44">
        <v>29.83</v>
      </c>
      <c r="Y253" s="44">
        <v>35.795999999999999</v>
      </c>
      <c r="Z253" s="44">
        <v>29.83</v>
      </c>
      <c r="AA253" s="44">
        <v>35.795999999999999</v>
      </c>
    </row>
    <row r="254" spans="2:27" s="5" customFormat="1" ht="20.25" customHeight="1">
      <c r="B254" s="16">
        <f t="shared" si="3"/>
        <v>250</v>
      </c>
      <c r="C254" s="17" t="s">
        <v>591</v>
      </c>
      <c r="D254" s="17" t="s">
        <v>591</v>
      </c>
      <c r="E254" s="17" t="s">
        <v>593</v>
      </c>
      <c r="F254" s="17" t="s">
        <v>126</v>
      </c>
      <c r="G254" s="18" t="s">
        <v>177</v>
      </c>
      <c r="H254" s="43">
        <v>1407.2</v>
      </c>
      <c r="I254" s="43">
        <v>1004.8441644867637</v>
      </c>
      <c r="J254" s="43">
        <v>187.87207143106275</v>
      </c>
      <c r="K254" s="43">
        <v>214.48376408217365</v>
      </c>
      <c r="L254" s="43">
        <v>0</v>
      </c>
      <c r="M254" s="43">
        <v>40.42</v>
      </c>
      <c r="N254" s="43">
        <v>47.695599999999999</v>
      </c>
      <c r="O254" s="43">
        <v>40.42</v>
      </c>
      <c r="P254" s="43">
        <v>47.695599999999999</v>
      </c>
      <c r="Q254" s="43">
        <v>33558.624159999999</v>
      </c>
      <c r="R254" s="43">
        <v>0</v>
      </c>
      <c r="S254" s="43">
        <v>0</v>
      </c>
      <c r="T254" s="44">
        <v>40.42</v>
      </c>
      <c r="U254" s="44">
        <v>48.503999999999998</v>
      </c>
      <c r="V254" s="44">
        <v>40.42</v>
      </c>
      <c r="W254" s="44">
        <v>48.503999999999998</v>
      </c>
      <c r="X254" s="44">
        <v>41.39</v>
      </c>
      <c r="Y254" s="44">
        <v>49.667999999999999</v>
      </c>
      <c r="Z254" s="44">
        <v>41.39</v>
      </c>
      <c r="AA254" s="44">
        <v>49.667999999999999</v>
      </c>
    </row>
    <row r="255" spans="2:27" s="5" customFormat="1" ht="34.5" customHeight="1">
      <c r="B255" s="16">
        <f t="shared" si="3"/>
        <v>251</v>
      </c>
      <c r="C255" s="17" t="s">
        <v>591</v>
      </c>
      <c r="D255" s="17" t="s">
        <v>591</v>
      </c>
      <c r="E255" s="17" t="s">
        <v>600</v>
      </c>
      <c r="F255" s="17" t="s">
        <v>311</v>
      </c>
      <c r="G255" s="18" t="s">
        <v>61</v>
      </c>
      <c r="H255" s="43">
        <v>0.20999999999999994</v>
      </c>
      <c r="I255" s="43">
        <v>0.20999999999999994</v>
      </c>
      <c r="J255" s="43">
        <v>0</v>
      </c>
      <c r="K255" s="43">
        <v>0</v>
      </c>
      <c r="L255" s="43">
        <v>0</v>
      </c>
      <c r="M255" s="43">
        <v>377.67</v>
      </c>
      <c r="N255" s="43">
        <v>445.6506</v>
      </c>
      <c r="O255" s="43">
        <v>377.67</v>
      </c>
      <c r="P255" s="43">
        <v>445.6506</v>
      </c>
      <c r="Q255" s="43">
        <v>46.793312999999984</v>
      </c>
      <c r="R255" s="43">
        <v>0</v>
      </c>
      <c r="S255" s="43">
        <v>0</v>
      </c>
      <c r="T255" s="44">
        <v>377.67</v>
      </c>
      <c r="U255" s="44">
        <v>453.20400000000001</v>
      </c>
      <c r="V255" s="44">
        <v>377.67</v>
      </c>
      <c r="W255" s="44">
        <v>453.20400000000001</v>
      </c>
      <c r="X255" s="44">
        <v>386.73</v>
      </c>
      <c r="Y255" s="44">
        <v>464.07600000000002</v>
      </c>
      <c r="Z255" s="44">
        <v>386.73</v>
      </c>
      <c r="AA255" s="44">
        <v>464.07600000000002</v>
      </c>
    </row>
    <row r="256" spans="2:27" s="5" customFormat="1" ht="20.25" customHeight="1">
      <c r="B256" s="16">
        <f t="shared" si="3"/>
        <v>252</v>
      </c>
      <c r="C256" s="17" t="s">
        <v>591</v>
      </c>
      <c r="D256" s="17" t="s">
        <v>591</v>
      </c>
      <c r="E256" s="17" t="s">
        <v>601</v>
      </c>
      <c r="F256" s="17" t="s">
        <v>324</v>
      </c>
      <c r="G256" s="18" t="s">
        <v>178</v>
      </c>
      <c r="H256" s="43">
        <v>7818.36</v>
      </c>
      <c r="I256" s="43">
        <v>0</v>
      </c>
      <c r="J256" s="43">
        <v>0</v>
      </c>
      <c r="K256" s="43">
        <v>1043</v>
      </c>
      <c r="L256" s="43">
        <v>6775.36</v>
      </c>
      <c r="M256" s="43">
        <v>4.47</v>
      </c>
      <c r="N256" s="43">
        <v>5.2745999999999995</v>
      </c>
      <c r="O256" s="43">
        <v>4.47</v>
      </c>
      <c r="P256" s="43">
        <v>5.2745999999999995</v>
      </c>
      <c r="Q256" s="43">
        <v>20619.360827999997</v>
      </c>
      <c r="R256" s="43">
        <v>0</v>
      </c>
      <c r="S256" s="43">
        <v>0</v>
      </c>
      <c r="T256" s="44">
        <v>4.47</v>
      </c>
      <c r="U256" s="44">
        <v>5.3639999999999999</v>
      </c>
      <c r="V256" s="44">
        <v>4.47</v>
      </c>
      <c r="W256" s="44">
        <v>5.3639999999999999</v>
      </c>
      <c r="X256" s="44">
        <v>4.57</v>
      </c>
      <c r="Y256" s="44">
        <v>5.484</v>
      </c>
      <c r="Z256" s="44">
        <v>4.57</v>
      </c>
      <c r="AA256" s="44">
        <v>5.484</v>
      </c>
    </row>
    <row r="257" spans="2:27" s="5" customFormat="1" ht="20.25" customHeight="1">
      <c r="B257" s="16">
        <f t="shared" si="3"/>
        <v>253</v>
      </c>
      <c r="C257" s="17" t="s">
        <v>591</v>
      </c>
      <c r="D257" s="17" t="s">
        <v>602</v>
      </c>
      <c r="E257" s="17" t="s">
        <v>593</v>
      </c>
      <c r="F257" s="17" t="s">
        <v>324</v>
      </c>
      <c r="G257" s="18" t="s">
        <v>177</v>
      </c>
      <c r="H257" s="43">
        <v>78.430000000000007</v>
      </c>
      <c r="I257" s="43">
        <v>75.260000000000005</v>
      </c>
      <c r="J257" s="43">
        <v>1.61</v>
      </c>
      <c r="K257" s="43">
        <v>1.56</v>
      </c>
      <c r="L257" s="43">
        <v>0</v>
      </c>
      <c r="M257" s="43">
        <v>33.229999999999997</v>
      </c>
      <c r="N257" s="43">
        <v>39.211399999999998</v>
      </c>
      <c r="O257" s="43">
        <v>30.69</v>
      </c>
      <c r="P257" s="43">
        <v>36.214199999999998</v>
      </c>
      <c r="Q257" s="43">
        <v>1537.6750509999999</v>
      </c>
      <c r="R257" s="43">
        <v>95.580199999999834</v>
      </c>
      <c r="S257" s="43">
        <v>218.25399999999991</v>
      </c>
      <c r="T257" s="44">
        <v>33.229999999999997</v>
      </c>
      <c r="U257" s="44">
        <v>39.875999999999998</v>
      </c>
      <c r="V257" s="44">
        <v>30.69</v>
      </c>
      <c r="W257" s="44">
        <v>36.828000000000003</v>
      </c>
      <c r="X257" s="44">
        <v>34.159999999999997</v>
      </c>
      <c r="Y257" s="44">
        <v>40.991999999999997</v>
      </c>
      <c r="Z257" s="44">
        <v>31.42</v>
      </c>
      <c r="AA257" s="44">
        <v>37.704000000000001</v>
      </c>
    </row>
    <row r="258" spans="2:27" s="5" customFormat="1" ht="20.25" customHeight="1">
      <c r="B258" s="16">
        <f t="shared" si="3"/>
        <v>254</v>
      </c>
      <c r="C258" s="17" t="s">
        <v>591</v>
      </c>
      <c r="D258" s="17" t="s">
        <v>603</v>
      </c>
      <c r="E258" s="17" t="s">
        <v>593</v>
      </c>
      <c r="F258" s="17" t="s">
        <v>324</v>
      </c>
      <c r="G258" s="18" t="s">
        <v>177</v>
      </c>
      <c r="H258" s="43">
        <v>289.95</v>
      </c>
      <c r="I258" s="43">
        <v>287.37</v>
      </c>
      <c r="J258" s="43">
        <v>1.69</v>
      </c>
      <c r="K258" s="43">
        <v>0.89</v>
      </c>
      <c r="L258" s="43">
        <v>0</v>
      </c>
      <c r="M258" s="43">
        <v>23.92</v>
      </c>
      <c r="N258" s="43">
        <v>28.2256</v>
      </c>
      <c r="O258" s="43">
        <v>23.92</v>
      </c>
      <c r="P258" s="43">
        <v>28.2256</v>
      </c>
      <c r="Q258" s="43">
        <v>4092.0063599999999</v>
      </c>
      <c r="R258" s="43">
        <v>0</v>
      </c>
      <c r="S258" s="43">
        <v>0</v>
      </c>
      <c r="T258" s="44">
        <v>23.92</v>
      </c>
      <c r="U258" s="44">
        <v>28.704000000000001</v>
      </c>
      <c r="V258" s="44">
        <v>23.92</v>
      </c>
      <c r="W258" s="44">
        <v>28.704000000000001</v>
      </c>
      <c r="X258" s="44">
        <v>34.159999999999997</v>
      </c>
      <c r="Y258" s="44">
        <v>40.991999999999997</v>
      </c>
      <c r="Z258" s="44">
        <v>24.49</v>
      </c>
      <c r="AA258" s="44">
        <v>29.387999999999998</v>
      </c>
    </row>
    <row r="259" spans="2:27" s="5" customFormat="1" ht="20.25" customHeight="1">
      <c r="B259" s="16">
        <f t="shared" si="3"/>
        <v>255</v>
      </c>
      <c r="C259" s="17" t="s">
        <v>591</v>
      </c>
      <c r="D259" s="17" t="s">
        <v>604</v>
      </c>
      <c r="E259" s="17" t="s">
        <v>593</v>
      </c>
      <c r="F259" s="17" t="s">
        <v>324</v>
      </c>
      <c r="G259" s="18" t="s">
        <v>177</v>
      </c>
      <c r="H259" s="43">
        <v>25.5</v>
      </c>
      <c r="I259" s="43">
        <v>24.52</v>
      </c>
      <c r="J259" s="43">
        <v>0.2</v>
      </c>
      <c r="K259" s="43">
        <v>0.78</v>
      </c>
      <c r="L259" s="43">
        <v>0</v>
      </c>
      <c r="M259" s="43">
        <v>67.239999999999995</v>
      </c>
      <c r="N259" s="43">
        <v>79.343199999999996</v>
      </c>
      <c r="O259" s="43">
        <v>30.69</v>
      </c>
      <c r="P259" s="43">
        <v>36.214199999999998</v>
      </c>
      <c r="Q259" s="43">
        <v>1011.6257999999999</v>
      </c>
      <c r="R259" s="43">
        <v>448.10299999999995</v>
      </c>
      <c r="S259" s="43">
        <v>928.44979999999987</v>
      </c>
      <c r="T259" s="44">
        <v>67.239999999999995</v>
      </c>
      <c r="U259" s="44">
        <v>80.687999999999988</v>
      </c>
      <c r="V259" s="44">
        <v>30.69</v>
      </c>
      <c r="W259" s="44">
        <v>36.828000000000003</v>
      </c>
      <c r="X259" s="44">
        <v>34.159999999999997</v>
      </c>
      <c r="Y259" s="44">
        <v>40.991999999999997</v>
      </c>
      <c r="Z259" s="44">
        <v>31.42</v>
      </c>
      <c r="AA259" s="44">
        <v>37.704000000000001</v>
      </c>
    </row>
    <row r="260" spans="2:27" s="5" customFormat="1" ht="20.25" customHeight="1">
      <c r="B260" s="16">
        <f t="shared" ref="B260:B323" si="4">B259+1</f>
        <v>256</v>
      </c>
      <c r="C260" s="17" t="s">
        <v>591</v>
      </c>
      <c r="D260" s="17" t="s">
        <v>605</v>
      </c>
      <c r="E260" s="17" t="s">
        <v>593</v>
      </c>
      <c r="F260" s="17" t="s">
        <v>324</v>
      </c>
      <c r="G260" s="18" t="s">
        <v>177</v>
      </c>
      <c r="H260" s="43">
        <v>38.340000000000003</v>
      </c>
      <c r="I260" s="43">
        <v>37.9</v>
      </c>
      <c r="J260" s="43">
        <v>0.38</v>
      </c>
      <c r="K260" s="43">
        <v>0.06</v>
      </c>
      <c r="L260" s="43">
        <v>0</v>
      </c>
      <c r="M260" s="43">
        <v>46.87</v>
      </c>
      <c r="N260" s="43">
        <v>55.306599999999996</v>
      </c>
      <c r="O260" s="43">
        <v>30.69</v>
      </c>
      <c r="P260" s="43">
        <v>36.214199999999998</v>
      </c>
      <c r="Q260" s="43">
        <v>1060.2275219999999</v>
      </c>
      <c r="R260" s="43">
        <v>306.61099999999993</v>
      </c>
      <c r="S260" s="43">
        <v>647.33199999999988</v>
      </c>
      <c r="T260" s="44">
        <v>46.87</v>
      </c>
      <c r="U260" s="44">
        <v>56.243999999999993</v>
      </c>
      <c r="V260" s="44">
        <v>30.69</v>
      </c>
      <c r="W260" s="44">
        <v>36.828000000000003</v>
      </c>
      <c r="X260" s="44">
        <v>34.159999999999997</v>
      </c>
      <c r="Y260" s="44">
        <v>40.991999999999997</v>
      </c>
      <c r="Z260" s="44">
        <v>31.42</v>
      </c>
      <c r="AA260" s="44">
        <v>37.704000000000001</v>
      </c>
    </row>
    <row r="261" spans="2:27" s="5" customFormat="1" ht="20.25" customHeight="1">
      <c r="B261" s="16">
        <f t="shared" si="4"/>
        <v>257</v>
      </c>
      <c r="C261" s="17" t="s">
        <v>591</v>
      </c>
      <c r="D261" s="17" t="s">
        <v>606</v>
      </c>
      <c r="E261" s="17" t="s">
        <v>593</v>
      </c>
      <c r="F261" s="17" t="s">
        <v>324</v>
      </c>
      <c r="G261" s="18" t="s">
        <v>177</v>
      </c>
      <c r="H261" s="43">
        <v>111.46</v>
      </c>
      <c r="I261" s="43">
        <v>109.66</v>
      </c>
      <c r="J261" s="43">
        <v>1.7</v>
      </c>
      <c r="K261" s="43">
        <v>0.1</v>
      </c>
      <c r="L261" s="43">
        <v>0</v>
      </c>
      <c r="M261" s="43">
        <v>31.48</v>
      </c>
      <c r="N261" s="43">
        <v>37.1464</v>
      </c>
      <c r="O261" s="43">
        <v>30.69</v>
      </c>
      <c r="P261" s="43">
        <v>36.214199999999998</v>
      </c>
      <c r="Q261" s="43">
        <v>2070.1688719999997</v>
      </c>
      <c r="R261" s="43">
        <v>43.31569999999995</v>
      </c>
      <c r="S261" s="43">
        <v>97.597399999999865</v>
      </c>
      <c r="T261" s="44">
        <v>31.48</v>
      </c>
      <c r="U261" s="44">
        <v>37.775999999999996</v>
      </c>
      <c r="V261" s="44">
        <v>30.69</v>
      </c>
      <c r="W261" s="44">
        <v>36.828000000000003</v>
      </c>
      <c r="X261" s="44">
        <v>34.159999999999997</v>
      </c>
      <c r="Y261" s="44">
        <v>40.991999999999997</v>
      </c>
      <c r="Z261" s="44">
        <v>31.42</v>
      </c>
      <c r="AA261" s="44">
        <v>37.704000000000001</v>
      </c>
    </row>
    <row r="262" spans="2:27" s="5" customFormat="1" ht="30.75" customHeight="1">
      <c r="B262" s="16">
        <f t="shared" si="4"/>
        <v>258</v>
      </c>
      <c r="C262" s="17" t="s">
        <v>607</v>
      </c>
      <c r="D262" s="17" t="s">
        <v>608</v>
      </c>
      <c r="E262" s="17" t="s">
        <v>179</v>
      </c>
      <c r="F262" s="17" t="s">
        <v>67</v>
      </c>
      <c r="G262" s="18" t="s">
        <v>180</v>
      </c>
      <c r="H262" s="43">
        <v>24.46</v>
      </c>
      <c r="I262" s="43">
        <v>23.86</v>
      </c>
      <c r="J262" s="43">
        <v>0.6</v>
      </c>
      <c r="K262" s="43">
        <v>0</v>
      </c>
      <c r="L262" s="43">
        <v>0</v>
      </c>
      <c r="M262" s="43">
        <v>36.89</v>
      </c>
      <c r="N262" s="43">
        <v>43.530200000000001</v>
      </c>
      <c r="O262" s="43">
        <v>36.89</v>
      </c>
      <c r="P262" s="43">
        <v>43.530200000000001</v>
      </c>
      <c r="Q262" s="43">
        <v>532.37434600000006</v>
      </c>
      <c r="R262" s="43">
        <v>0</v>
      </c>
      <c r="S262" s="43">
        <v>0</v>
      </c>
      <c r="T262" s="44">
        <v>36.89</v>
      </c>
      <c r="U262" s="44">
        <v>44.27</v>
      </c>
      <c r="V262" s="44">
        <v>36.89</v>
      </c>
      <c r="W262" s="44">
        <v>44.27</v>
      </c>
      <c r="X262" s="44">
        <v>37.770000000000003</v>
      </c>
      <c r="Y262" s="44">
        <v>45.32</v>
      </c>
      <c r="Z262" s="44">
        <v>37.770000000000003</v>
      </c>
      <c r="AA262" s="44">
        <v>45.32</v>
      </c>
    </row>
    <row r="263" spans="2:27" s="5" customFormat="1" ht="43.5" customHeight="1">
      <c r="B263" s="16">
        <f t="shared" si="4"/>
        <v>259</v>
      </c>
      <c r="C263" s="17" t="s">
        <v>607</v>
      </c>
      <c r="D263" s="17" t="s">
        <v>609</v>
      </c>
      <c r="E263" s="17" t="s">
        <v>610</v>
      </c>
      <c r="F263" s="17" t="s">
        <v>67</v>
      </c>
      <c r="G263" s="18" t="s">
        <v>181</v>
      </c>
      <c r="H263" s="43">
        <v>7.3999999999999995</v>
      </c>
      <c r="I263" s="43">
        <v>6.6</v>
      </c>
      <c r="J263" s="43">
        <v>0</v>
      </c>
      <c r="K263" s="43">
        <v>0.8</v>
      </c>
      <c r="L263" s="43">
        <v>0</v>
      </c>
      <c r="M263" s="43">
        <v>40.06</v>
      </c>
      <c r="N263" s="43">
        <v>47.270800000000001</v>
      </c>
      <c r="O263" s="43">
        <v>40.06</v>
      </c>
      <c r="P263" s="43">
        <v>47.270800000000001</v>
      </c>
      <c r="Q263" s="43">
        <v>174.90196</v>
      </c>
      <c r="R263" s="43">
        <v>0</v>
      </c>
      <c r="S263" s="43">
        <v>0</v>
      </c>
      <c r="T263" s="44">
        <v>40.06</v>
      </c>
      <c r="U263" s="44">
        <v>48.072000000000003</v>
      </c>
      <c r="V263" s="44">
        <v>40.06</v>
      </c>
      <c r="W263" s="44">
        <v>48.072000000000003</v>
      </c>
      <c r="X263" s="44">
        <v>41.61</v>
      </c>
      <c r="Y263" s="44">
        <v>49.931999999999995</v>
      </c>
      <c r="Z263" s="44">
        <v>41.02</v>
      </c>
      <c r="AA263" s="44">
        <v>49.224000000000004</v>
      </c>
    </row>
    <row r="264" spans="2:27" s="5" customFormat="1" ht="30.75" customHeight="1">
      <c r="B264" s="16">
        <f t="shared" si="4"/>
        <v>260</v>
      </c>
      <c r="C264" s="17" t="s">
        <v>607</v>
      </c>
      <c r="D264" s="17" t="s">
        <v>611</v>
      </c>
      <c r="E264" s="17" t="s">
        <v>612</v>
      </c>
      <c r="F264" s="17" t="s">
        <v>67</v>
      </c>
      <c r="G264" s="18" t="s">
        <v>182</v>
      </c>
      <c r="H264" s="43">
        <v>88.1</v>
      </c>
      <c r="I264" s="43">
        <v>76.2</v>
      </c>
      <c r="J264" s="43">
        <v>9.6</v>
      </c>
      <c r="K264" s="43">
        <v>2.2999999999999998</v>
      </c>
      <c r="L264" s="43">
        <v>0</v>
      </c>
      <c r="M264" s="43">
        <v>39.9</v>
      </c>
      <c r="N264" s="43">
        <v>39.9</v>
      </c>
      <c r="O264" s="43">
        <v>39.9</v>
      </c>
      <c r="P264" s="43">
        <v>39.9</v>
      </c>
      <c r="Q264" s="43">
        <v>1757.5949999999998</v>
      </c>
      <c r="R264" s="43">
        <v>0</v>
      </c>
      <c r="S264" s="43">
        <v>0</v>
      </c>
      <c r="T264" s="44">
        <v>39.9</v>
      </c>
      <c r="U264" s="44">
        <v>39.9</v>
      </c>
      <c r="V264" s="44">
        <v>39.9</v>
      </c>
      <c r="W264" s="44">
        <v>39.9</v>
      </c>
      <c r="X264" s="44">
        <v>41.99</v>
      </c>
      <c r="Y264" s="44">
        <v>41.99</v>
      </c>
      <c r="Z264" s="44">
        <v>40.86</v>
      </c>
      <c r="AA264" s="44">
        <v>40.86</v>
      </c>
    </row>
    <row r="265" spans="2:27" s="5" customFormat="1" ht="30.75" customHeight="1">
      <c r="B265" s="16">
        <f t="shared" si="4"/>
        <v>261</v>
      </c>
      <c r="C265" s="17" t="s">
        <v>607</v>
      </c>
      <c r="D265" s="17" t="s">
        <v>613</v>
      </c>
      <c r="E265" s="17" t="s">
        <v>614</v>
      </c>
      <c r="F265" s="17" t="s">
        <v>310</v>
      </c>
      <c r="G265" s="18" t="s">
        <v>183</v>
      </c>
      <c r="H265" s="43">
        <v>17.25</v>
      </c>
      <c r="I265" s="43">
        <v>17.25</v>
      </c>
      <c r="J265" s="43">
        <v>0</v>
      </c>
      <c r="K265" s="43">
        <v>0</v>
      </c>
      <c r="L265" s="43">
        <v>0</v>
      </c>
      <c r="M265" s="43">
        <v>40.51</v>
      </c>
      <c r="N265" s="43">
        <v>47.801799999999993</v>
      </c>
      <c r="O265" s="43">
        <v>40.51</v>
      </c>
      <c r="P265" s="43">
        <v>47.801799999999993</v>
      </c>
      <c r="Q265" s="43">
        <v>412.29052499999995</v>
      </c>
      <c r="R265" s="43">
        <v>0</v>
      </c>
      <c r="S265" s="43">
        <v>0</v>
      </c>
      <c r="T265" s="44">
        <v>40.51</v>
      </c>
      <c r="U265" s="44">
        <v>48.61</v>
      </c>
      <c r="V265" s="44">
        <v>40.51</v>
      </c>
      <c r="W265" s="44">
        <v>48.61</v>
      </c>
      <c r="X265" s="44">
        <v>41.13</v>
      </c>
      <c r="Y265" s="44">
        <v>49.36</v>
      </c>
      <c r="Z265" s="44">
        <v>41.13</v>
      </c>
      <c r="AA265" s="44">
        <v>49.36</v>
      </c>
    </row>
    <row r="266" spans="2:27" s="5" customFormat="1" ht="30.75" customHeight="1">
      <c r="B266" s="16">
        <f t="shared" si="4"/>
        <v>262</v>
      </c>
      <c r="C266" s="17" t="s">
        <v>607</v>
      </c>
      <c r="D266" s="17" t="s">
        <v>615</v>
      </c>
      <c r="E266" s="17" t="s">
        <v>616</v>
      </c>
      <c r="F266" s="17" t="s">
        <v>67</v>
      </c>
      <c r="G266" s="18" t="s">
        <v>184</v>
      </c>
      <c r="H266" s="43">
        <v>40.24552730372195</v>
      </c>
      <c r="I266" s="43">
        <v>35.24552730372195</v>
      </c>
      <c r="J266" s="43">
        <v>5</v>
      </c>
      <c r="K266" s="43">
        <v>0</v>
      </c>
      <c r="L266" s="43">
        <v>0</v>
      </c>
      <c r="M266" s="43">
        <v>33.47</v>
      </c>
      <c r="N266" s="43">
        <v>33.47</v>
      </c>
      <c r="O266" s="43">
        <v>33.47</v>
      </c>
      <c r="P266" s="43">
        <v>33.47</v>
      </c>
      <c r="Q266" s="43">
        <v>673.50889942778679</v>
      </c>
      <c r="R266" s="43">
        <v>0</v>
      </c>
      <c r="S266" s="43">
        <v>0</v>
      </c>
      <c r="T266" s="44">
        <v>33.47</v>
      </c>
      <c r="U266" s="44">
        <v>33.47</v>
      </c>
      <c r="V266" s="44">
        <v>33.47</v>
      </c>
      <c r="W266" s="44">
        <v>33.47</v>
      </c>
      <c r="X266" s="44">
        <v>34.26</v>
      </c>
      <c r="Y266" s="44">
        <v>34.26</v>
      </c>
      <c r="Z266" s="44">
        <v>34.26</v>
      </c>
      <c r="AA266" s="44">
        <v>34.26</v>
      </c>
    </row>
    <row r="267" spans="2:27" s="5" customFormat="1" ht="30.75" customHeight="1">
      <c r="B267" s="16">
        <f t="shared" si="4"/>
        <v>263</v>
      </c>
      <c r="C267" s="17" t="s">
        <v>607</v>
      </c>
      <c r="D267" s="17" t="s">
        <v>617</v>
      </c>
      <c r="E267" s="17" t="s">
        <v>618</v>
      </c>
      <c r="F267" s="17" t="s">
        <v>309</v>
      </c>
      <c r="G267" s="18" t="s">
        <v>185</v>
      </c>
      <c r="H267" s="43">
        <v>20.6</v>
      </c>
      <c r="I267" s="43">
        <v>20.6</v>
      </c>
      <c r="J267" s="43">
        <v>0</v>
      </c>
      <c r="K267" s="43">
        <v>0</v>
      </c>
      <c r="L267" s="43">
        <v>0</v>
      </c>
      <c r="M267" s="43">
        <v>42.58</v>
      </c>
      <c r="N267" s="43">
        <v>50.244399999999999</v>
      </c>
      <c r="O267" s="43">
        <v>42.58</v>
      </c>
      <c r="P267" s="43">
        <v>50.244399999999999</v>
      </c>
      <c r="Q267" s="43">
        <v>517.51732000000004</v>
      </c>
      <c r="R267" s="43">
        <v>0</v>
      </c>
      <c r="S267" s="43">
        <v>0</v>
      </c>
      <c r="T267" s="44">
        <v>42.57</v>
      </c>
      <c r="U267" s="44">
        <v>51.08</v>
      </c>
      <c r="V267" s="44">
        <v>42.57</v>
      </c>
      <c r="W267" s="44">
        <v>51.08</v>
      </c>
      <c r="X267" s="44">
        <v>43.58</v>
      </c>
      <c r="Y267" s="44">
        <v>52.3</v>
      </c>
      <c r="Z267" s="44">
        <v>43.58</v>
      </c>
      <c r="AA267" s="44">
        <v>52.3</v>
      </c>
    </row>
    <row r="268" spans="2:27" s="5" customFormat="1" ht="30.75" customHeight="1">
      <c r="B268" s="16">
        <f t="shared" si="4"/>
        <v>264</v>
      </c>
      <c r="C268" s="17" t="s">
        <v>607</v>
      </c>
      <c r="D268" s="17" t="s">
        <v>619</v>
      </c>
      <c r="E268" s="17" t="s">
        <v>620</v>
      </c>
      <c r="F268" s="17" t="s">
        <v>67</v>
      </c>
      <c r="G268" s="18" t="s">
        <v>186</v>
      </c>
      <c r="H268" s="43">
        <v>20.000000000000004</v>
      </c>
      <c r="I268" s="43">
        <v>18.170000000000002</v>
      </c>
      <c r="J268" s="43">
        <v>1.62</v>
      </c>
      <c r="K268" s="43">
        <v>0.21</v>
      </c>
      <c r="L268" s="43">
        <v>0</v>
      </c>
      <c r="M268" s="43">
        <v>42.32</v>
      </c>
      <c r="N268" s="43">
        <v>49.937599999999996</v>
      </c>
      <c r="O268" s="43">
        <v>42.32</v>
      </c>
      <c r="P268" s="43">
        <v>49.937599999999996</v>
      </c>
      <c r="Q268" s="43">
        <v>499.37600000000003</v>
      </c>
      <c r="R268" s="43">
        <v>0</v>
      </c>
      <c r="S268" s="43">
        <v>0</v>
      </c>
      <c r="T268" s="44">
        <v>42.32</v>
      </c>
      <c r="U268" s="44">
        <v>50.78</v>
      </c>
      <c r="V268" s="44">
        <v>42.32</v>
      </c>
      <c r="W268" s="44">
        <v>50.78</v>
      </c>
      <c r="X268" s="44">
        <v>42.6</v>
      </c>
      <c r="Y268" s="44">
        <v>51.12</v>
      </c>
      <c r="Z268" s="44">
        <v>42.6</v>
      </c>
      <c r="AA268" s="44">
        <v>51.12</v>
      </c>
    </row>
    <row r="269" spans="2:27" s="5" customFormat="1" ht="30.75" customHeight="1">
      <c r="B269" s="16">
        <f t="shared" si="4"/>
        <v>265</v>
      </c>
      <c r="C269" s="17" t="s">
        <v>607</v>
      </c>
      <c r="D269" s="17" t="s">
        <v>621</v>
      </c>
      <c r="E269" s="17" t="s">
        <v>187</v>
      </c>
      <c r="F269" s="17" t="s">
        <v>67</v>
      </c>
      <c r="G269" s="18" t="s">
        <v>188</v>
      </c>
      <c r="H269" s="43">
        <v>24.266534988855405</v>
      </c>
      <c r="I269" s="43">
        <v>22.716534988855408</v>
      </c>
      <c r="J269" s="43">
        <v>0.38</v>
      </c>
      <c r="K269" s="43">
        <v>1.17</v>
      </c>
      <c r="L269" s="43">
        <v>0</v>
      </c>
      <c r="M269" s="43">
        <v>33.17</v>
      </c>
      <c r="N269" s="43">
        <v>39.140599999999999</v>
      </c>
      <c r="O269" s="43">
        <v>33.17</v>
      </c>
      <c r="P269" s="43">
        <v>39.140599999999999</v>
      </c>
      <c r="Q269" s="43">
        <v>474.90336969239689</v>
      </c>
      <c r="R269" s="43">
        <v>0</v>
      </c>
      <c r="S269" s="43">
        <v>0</v>
      </c>
      <c r="T269" s="44">
        <v>33.17</v>
      </c>
      <c r="U269" s="44">
        <v>39.799999999999997</v>
      </c>
      <c r="V269" s="44">
        <v>33.17</v>
      </c>
      <c r="W269" s="44">
        <v>39.799999999999997</v>
      </c>
      <c r="X269" s="44">
        <v>35.67</v>
      </c>
      <c r="Y269" s="44">
        <v>42.8</v>
      </c>
      <c r="Z269" s="44">
        <v>33.96</v>
      </c>
      <c r="AA269" s="44">
        <v>40.75</v>
      </c>
    </row>
    <row r="270" spans="2:27" s="5" customFormat="1" ht="20.25" customHeight="1">
      <c r="B270" s="16">
        <f t="shared" si="4"/>
        <v>266</v>
      </c>
      <c r="C270" s="17" t="s">
        <v>622</v>
      </c>
      <c r="D270" s="17" t="s">
        <v>623</v>
      </c>
      <c r="E270" s="17" t="s">
        <v>189</v>
      </c>
      <c r="F270" s="17" t="s">
        <v>67</v>
      </c>
      <c r="G270" s="18" t="s">
        <v>190</v>
      </c>
      <c r="H270" s="43">
        <v>61.91</v>
      </c>
      <c r="I270" s="43">
        <v>58.41</v>
      </c>
      <c r="J270" s="43">
        <v>3.1</v>
      </c>
      <c r="K270" s="43">
        <v>0.39999999999999997</v>
      </c>
      <c r="L270" s="43">
        <v>0</v>
      </c>
      <c r="M270" s="43">
        <v>29.74</v>
      </c>
      <c r="N270" s="43">
        <v>29.74</v>
      </c>
      <c r="O270" s="43">
        <v>18.62</v>
      </c>
      <c r="P270" s="43">
        <v>18.62</v>
      </c>
      <c r="Q270" s="43">
        <v>920.60169999999994</v>
      </c>
      <c r="R270" s="43">
        <v>324.75959999999992</v>
      </c>
      <c r="S270" s="43">
        <v>667.91834999999992</v>
      </c>
      <c r="T270" s="44">
        <v>29.74</v>
      </c>
      <c r="U270" s="44">
        <v>29.74</v>
      </c>
      <c r="V270" s="44">
        <v>18.62</v>
      </c>
      <c r="W270" s="44">
        <v>18.62</v>
      </c>
      <c r="X270" s="44">
        <v>32.369999999999997</v>
      </c>
      <c r="Y270" s="44">
        <v>32.369999999999997</v>
      </c>
      <c r="Z270" s="44">
        <v>19.059999999999999</v>
      </c>
      <c r="AA270" s="44">
        <v>19.059999999999999</v>
      </c>
    </row>
    <row r="271" spans="2:27" s="5" customFormat="1" ht="20.25" customHeight="1">
      <c r="B271" s="16">
        <f t="shared" si="4"/>
        <v>267</v>
      </c>
      <c r="C271" s="17" t="s">
        <v>622</v>
      </c>
      <c r="D271" s="17" t="s">
        <v>623</v>
      </c>
      <c r="E271" s="17" t="s">
        <v>189</v>
      </c>
      <c r="F271" s="17" t="s">
        <v>126</v>
      </c>
      <c r="G271" s="18" t="s">
        <v>190</v>
      </c>
      <c r="H271" s="43">
        <v>38.229999999999997</v>
      </c>
      <c r="I271" s="43">
        <v>35.03</v>
      </c>
      <c r="J271" s="43">
        <v>2.9</v>
      </c>
      <c r="K271" s="43">
        <v>0.3</v>
      </c>
      <c r="L271" s="43">
        <v>0</v>
      </c>
      <c r="M271" s="43">
        <v>27.35</v>
      </c>
      <c r="N271" s="43">
        <v>27.35</v>
      </c>
      <c r="O271" s="43">
        <v>12.9</v>
      </c>
      <c r="P271" s="43">
        <v>12.9</v>
      </c>
      <c r="Q271" s="43">
        <v>522.79525000000001</v>
      </c>
      <c r="R271" s="43">
        <v>253.09175000000002</v>
      </c>
      <c r="S271" s="43">
        <v>505.48289999999997</v>
      </c>
      <c r="T271" s="44">
        <v>27.35</v>
      </c>
      <c r="U271" s="44">
        <v>27.35</v>
      </c>
      <c r="V271" s="44">
        <v>12.9</v>
      </c>
      <c r="W271" s="44">
        <v>12.9</v>
      </c>
      <c r="X271" s="44">
        <v>28.26</v>
      </c>
      <c r="Y271" s="44">
        <v>28.26</v>
      </c>
      <c r="Z271" s="44">
        <v>13.2</v>
      </c>
      <c r="AA271" s="44">
        <v>13.2</v>
      </c>
    </row>
    <row r="272" spans="2:27" s="5" customFormat="1" ht="20.25" customHeight="1">
      <c r="B272" s="16">
        <f t="shared" si="4"/>
        <v>268</v>
      </c>
      <c r="C272" s="17" t="s">
        <v>622</v>
      </c>
      <c r="D272" s="17" t="s">
        <v>624</v>
      </c>
      <c r="E272" s="17" t="s">
        <v>189</v>
      </c>
      <c r="F272" s="17" t="s">
        <v>67</v>
      </c>
      <c r="G272" s="18" t="s">
        <v>190</v>
      </c>
      <c r="H272" s="43">
        <v>94.62</v>
      </c>
      <c r="I272" s="43">
        <v>92.82</v>
      </c>
      <c r="J272" s="43">
        <v>1.4000000000000001</v>
      </c>
      <c r="K272" s="43">
        <v>0.39999999999999997</v>
      </c>
      <c r="L272" s="43">
        <v>0</v>
      </c>
      <c r="M272" s="43">
        <v>29.74</v>
      </c>
      <c r="N272" s="43">
        <v>29.74</v>
      </c>
      <c r="O272" s="43">
        <v>16.46</v>
      </c>
      <c r="P272" s="43">
        <v>16.46</v>
      </c>
      <c r="Q272" s="43">
        <v>1406.9993999999999</v>
      </c>
      <c r="R272" s="43">
        <v>616.32479999999987</v>
      </c>
      <c r="S272" s="43">
        <v>1257.7109999999998</v>
      </c>
      <c r="T272" s="44">
        <v>29.74</v>
      </c>
      <c r="U272" s="44">
        <v>29.74</v>
      </c>
      <c r="V272" s="44">
        <v>16.46</v>
      </c>
      <c r="W272" s="44">
        <v>16.46</v>
      </c>
      <c r="X272" s="44">
        <v>32.369999999999997</v>
      </c>
      <c r="Y272" s="44">
        <v>32.369999999999997</v>
      </c>
      <c r="Z272" s="44">
        <v>16.850000000000001</v>
      </c>
      <c r="AA272" s="44">
        <v>16.850000000000001</v>
      </c>
    </row>
    <row r="273" spans="2:27" s="5" customFormat="1" ht="20.25" customHeight="1">
      <c r="B273" s="16">
        <f t="shared" si="4"/>
        <v>269</v>
      </c>
      <c r="C273" s="17" t="s">
        <v>622</v>
      </c>
      <c r="D273" s="17" t="s">
        <v>624</v>
      </c>
      <c r="E273" s="17" t="s">
        <v>189</v>
      </c>
      <c r="F273" s="17" t="s">
        <v>126</v>
      </c>
      <c r="G273" s="18" t="s">
        <v>190</v>
      </c>
      <c r="H273" s="43">
        <v>9.9700000000000006</v>
      </c>
      <c r="I273" s="43">
        <v>9.9700000000000006</v>
      </c>
      <c r="J273" s="43">
        <v>0</v>
      </c>
      <c r="K273" s="43">
        <v>0</v>
      </c>
      <c r="L273" s="43">
        <v>0</v>
      </c>
      <c r="M273" s="43">
        <v>27.35</v>
      </c>
      <c r="N273" s="43">
        <v>27.35</v>
      </c>
      <c r="O273" s="43">
        <v>14.35</v>
      </c>
      <c r="P273" s="43">
        <v>14.35</v>
      </c>
      <c r="Q273" s="43">
        <v>136.33975000000001</v>
      </c>
      <c r="R273" s="43">
        <v>64.805000000000007</v>
      </c>
      <c r="S273" s="43">
        <v>129.65985000000001</v>
      </c>
      <c r="T273" s="44">
        <v>27.35</v>
      </c>
      <c r="U273" s="44">
        <v>27.35</v>
      </c>
      <c r="V273" s="44">
        <v>14.35</v>
      </c>
      <c r="W273" s="44">
        <v>14.35</v>
      </c>
      <c r="X273" s="44">
        <v>28.26</v>
      </c>
      <c r="Y273" s="44">
        <v>28.26</v>
      </c>
      <c r="Z273" s="44">
        <v>14.69</v>
      </c>
      <c r="AA273" s="44">
        <v>14.69</v>
      </c>
    </row>
    <row r="274" spans="2:27" s="5" customFormat="1" ht="20.25" customHeight="1">
      <c r="B274" s="16">
        <f t="shared" si="4"/>
        <v>270</v>
      </c>
      <c r="C274" s="17" t="s">
        <v>622</v>
      </c>
      <c r="D274" s="17" t="s">
        <v>625</v>
      </c>
      <c r="E274" s="17" t="s">
        <v>189</v>
      </c>
      <c r="F274" s="17" t="s">
        <v>67</v>
      </c>
      <c r="G274" s="18" t="s">
        <v>190</v>
      </c>
      <c r="H274" s="43">
        <v>92.55</v>
      </c>
      <c r="I274" s="43">
        <v>91.05</v>
      </c>
      <c r="J274" s="43">
        <v>1.4</v>
      </c>
      <c r="K274" s="43">
        <v>0.1</v>
      </c>
      <c r="L274" s="43">
        <v>0</v>
      </c>
      <c r="M274" s="43">
        <v>29.74</v>
      </c>
      <c r="N274" s="43">
        <v>29.74</v>
      </c>
      <c r="O274" s="43">
        <v>26.77</v>
      </c>
      <c r="P274" s="43">
        <v>26.77</v>
      </c>
      <c r="Q274" s="43">
        <v>1376.2184999999999</v>
      </c>
      <c r="R274" s="43">
        <v>135.20924999999994</v>
      </c>
      <c r="S274" s="43">
        <v>313.21199999999993</v>
      </c>
      <c r="T274" s="44">
        <v>29.74</v>
      </c>
      <c r="U274" s="44">
        <v>29.74</v>
      </c>
      <c r="V274" s="44">
        <v>26.77</v>
      </c>
      <c r="W274" s="44">
        <v>26.77</v>
      </c>
      <c r="X274" s="44">
        <v>32.369999999999997</v>
      </c>
      <c r="Y274" s="44">
        <v>32.369999999999997</v>
      </c>
      <c r="Z274" s="44">
        <v>27.41</v>
      </c>
      <c r="AA274" s="44">
        <v>27.41</v>
      </c>
    </row>
    <row r="275" spans="2:27" s="5" customFormat="1" ht="20.25" customHeight="1">
      <c r="B275" s="16">
        <f t="shared" si="4"/>
        <v>271</v>
      </c>
      <c r="C275" s="17" t="s">
        <v>622</v>
      </c>
      <c r="D275" s="17" t="s">
        <v>191</v>
      </c>
      <c r="E275" s="17" t="s">
        <v>189</v>
      </c>
      <c r="F275" s="17" t="s">
        <v>67</v>
      </c>
      <c r="G275" s="18" t="s">
        <v>190</v>
      </c>
      <c r="H275" s="43">
        <v>334.97999999999996</v>
      </c>
      <c r="I275" s="43">
        <v>327.52</v>
      </c>
      <c r="J275" s="43">
        <v>6.21</v>
      </c>
      <c r="K275" s="43">
        <v>1.25</v>
      </c>
      <c r="L275" s="43">
        <v>0</v>
      </c>
      <c r="M275" s="43">
        <v>29.74</v>
      </c>
      <c r="N275" s="43">
        <v>29.74</v>
      </c>
      <c r="O275" s="43">
        <v>29.74</v>
      </c>
      <c r="P275" s="43">
        <v>29.74</v>
      </c>
      <c r="Q275" s="43">
        <v>4981.1525999999994</v>
      </c>
      <c r="R275" s="43">
        <v>0</v>
      </c>
      <c r="S275" s="43">
        <v>0</v>
      </c>
      <c r="T275" s="44">
        <v>29.74</v>
      </c>
      <c r="U275" s="44">
        <v>29.74</v>
      </c>
      <c r="V275" s="44">
        <v>29.74</v>
      </c>
      <c r="W275" s="44">
        <v>29.74</v>
      </c>
      <c r="X275" s="44">
        <v>32.369999999999997</v>
      </c>
      <c r="Y275" s="44">
        <v>32.369999999999997</v>
      </c>
      <c r="Z275" s="44">
        <v>30.45</v>
      </c>
      <c r="AA275" s="44">
        <v>30.45</v>
      </c>
    </row>
    <row r="276" spans="2:27" s="5" customFormat="1" ht="20.25" customHeight="1">
      <c r="B276" s="16">
        <f t="shared" si="4"/>
        <v>272</v>
      </c>
      <c r="C276" s="17" t="s">
        <v>622</v>
      </c>
      <c r="D276" s="17" t="s">
        <v>626</v>
      </c>
      <c r="E276" s="17" t="s">
        <v>192</v>
      </c>
      <c r="F276" s="17" t="s">
        <v>67</v>
      </c>
      <c r="G276" s="18" t="s">
        <v>193</v>
      </c>
      <c r="H276" s="43">
        <v>823.76</v>
      </c>
      <c r="I276" s="43">
        <v>732.56</v>
      </c>
      <c r="J276" s="43">
        <v>38</v>
      </c>
      <c r="K276" s="43">
        <v>41</v>
      </c>
      <c r="L276" s="43">
        <v>12.2</v>
      </c>
      <c r="M276" s="43">
        <v>22.27</v>
      </c>
      <c r="N276" s="43">
        <v>22.27</v>
      </c>
      <c r="O276" s="43">
        <v>19.78</v>
      </c>
      <c r="P276" s="43">
        <v>19.78</v>
      </c>
      <c r="Q276" s="43">
        <v>9172.5676000000003</v>
      </c>
      <c r="R276" s="43">
        <v>912.03719999999942</v>
      </c>
      <c r="S276" s="43">
        <v>1791.1092000000001</v>
      </c>
      <c r="T276" s="45">
        <v>22.27</v>
      </c>
      <c r="U276" s="44">
        <v>22.27</v>
      </c>
      <c r="V276" s="45">
        <v>19.78</v>
      </c>
      <c r="W276" s="44">
        <v>19.78</v>
      </c>
      <c r="X276" s="45">
        <v>23.32</v>
      </c>
      <c r="Y276" s="44">
        <v>23.32</v>
      </c>
      <c r="Z276" s="45">
        <v>20.25</v>
      </c>
      <c r="AA276" s="44">
        <v>20.25</v>
      </c>
    </row>
    <row r="277" spans="2:27" s="5" customFormat="1" ht="20.25" customHeight="1">
      <c r="B277" s="16">
        <f t="shared" si="4"/>
        <v>273</v>
      </c>
      <c r="C277" s="17" t="s">
        <v>622</v>
      </c>
      <c r="D277" s="17" t="s">
        <v>626</v>
      </c>
      <c r="E277" s="17" t="s">
        <v>192</v>
      </c>
      <c r="F277" s="17" t="s">
        <v>324</v>
      </c>
      <c r="G277" s="18" t="s">
        <v>193</v>
      </c>
      <c r="H277" s="43">
        <v>173.31</v>
      </c>
      <c r="I277" s="43">
        <v>173.31</v>
      </c>
      <c r="J277" s="43">
        <v>0</v>
      </c>
      <c r="K277" s="43">
        <v>0</v>
      </c>
      <c r="L277" s="43">
        <v>0</v>
      </c>
      <c r="M277" s="43">
        <v>11.58</v>
      </c>
      <c r="N277" s="43">
        <v>11.58</v>
      </c>
      <c r="O277" s="43">
        <v>11.58</v>
      </c>
      <c r="P277" s="43">
        <v>11.58</v>
      </c>
      <c r="Q277" s="43">
        <v>1003.4649000000001</v>
      </c>
      <c r="R277" s="43">
        <v>0</v>
      </c>
      <c r="S277" s="43">
        <v>0</v>
      </c>
      <c r="T277" s="45">
        <v>11.58</v>
      </c>
      <c r="U277" s="44">
        <v>11.58</v>
      </c>
      <c r="V277" s="45">
        <v>11.58</v>
      </c>
      <c r="W277" s="44">
        <v>11.58</v>
      </c>
      <c r="X277" s="45">
        <v>11.85</v>
      </c>
      <c r="Y277" s="44">
        <v>11.85</v>
      </c>
      <c r="Z277" s="45">
        <v>11.85</v>
      </c>
      <c r="AA277" s="44">
        <v>11.85</v>
      </c>
    </row>
    <row r="278" spans="2:27" s="5" customFormat="1" ht="20.25" customHeight="1">
      <c r="B278" s="16">
        <f t="shared" si="4"/>
        <v>274</v>
      </c>
      <c r="C278" s="17" t="s">
        <v>622</v>
      </c>
      <c r="D278" s="17" t="s">
        <v>626</v>
      </c>
      <c r="E278" s="17" t="s">
        <v>192</v>
      </c>
      <c r="F278" s="17" t="s">
        <v>126</v>
      </c>
      <c r="G278" s="18" t="s">
        <v>193</v>
      </c>
      <c r="H278" s="43">
        <v>333.2</v>
      </c>
      <c r="I278" s="43">
        <v>231.2</v>
      </c>
      <c r="J278" s="43">
        <v>25.7</v>
      </c>
      <c r="K278" s="43">
        <v>76.3</v>
      </c>
      <c r="L278" s="43">
        <v>0</v>
      </c>
      <c r="M278" s="43">
        <v>16.12</v>
      </c>
      <c r="N278" s="43">
        <v>16.12</v>
      </c>
      <c r="O278" s="43">
        <v>15.42</v>
      </c>
      <c r="P278" s="43">
        <v>15.42</v>
      </c>
      <c r="Q278" s="43">
        <v>2685.5920000000001</v>
      </c>
      <c r="R278" s="43">
        <v>80.920000000000115</v>
      </c>
      <c r="S278" s="43">
        <v>158.3720000000001</v>
      </c>
      <c r="T278" s="44">
        <v>16.12</v>
      </c>
      <c r="U278" s="44">
        <v>16.12</v>
      </c>
      <c r="V278" s="44">
        <v>15.42</v>
      </c>
      <c r="W278" s="44">
        <v>15.42</v>
      </c>
      <c r="X278" s="44">
        <v>16.82</v>
      </c>
      <c r="Y278" s="44">
        <v>16.82</v>
      </c>
      <c r="Z278" s="44">
        <v>15.79</v>
      </c>
      <c r="AA278" s="44">
        <v>15.79</v>
      </c>
    </row>
    <row r="279" spans="2:27" s="5" customFormat="1" ht="20.25" customHeight="1">
      <c r="B279" s="16">
        <f t="shared" si="4"/>
        <v>275</v>
      </c>
      <c r="C279" s="17" t="s">
        <v>622</v>
      </c>
      <c r="D279" s="17" t="s">
        <v>194</v>
      </c>
      <c r="E279" s="17" t="s">
        <v>189</v>
      </c>
      <c r="F279" s="17" t="s">
        <v>67</v>
      </c>
      <c r="G279" s="18" t="s">
        <v>190</v>
      </c>
      <c r="H279" s="43"/>
      <c r="I279" s="43"/>
      <c r="J279" s="43"/>
      <c r="K279" s="43"/>
      <c r="L279" s="43"/>
      <c r="M279" s="43"/>
      <c r="N279" s="43"/>
      <c r="O279" s="43"/>
      <c r="P279" s="43"/>
      <c r="Q279" s="43"/>
      <c r="R279" s="43"/>
      <c r="S279" s="43"/>
      <c r="T279" s="44">
        <v>29.74</v>
      </c>
      <c r="U279" s="44">
        <v>29.74</v>
      </c>
      <c r="V279" s="44">
        <v>29.74</v>
      </c>
      <c r="W279" s="44">
        <v>29.74</v>
      </c>
      <c r="X279" s="44">
        <v>32.369999999999997</v>
      </c>
      <c r="Y279" s="44">
        <v>32.369999999999997</v>
      </c>
      <c r="Z279" s="44">
        <v>30.45</v>
      </c>
      <c r="AA279" s="44">
        <v>30.45</v>
      </c>
    </row>
    <row r="280" spans="2:27" s="5" customFormat="1" ht="20.25" customHeight="1">
      <c r="B280" s="16">
        <f t="shared" si="4"/>
        <v>276</v>
      </c>
      <c r="C280" s="17" t="s">
        <v>622</v>
      </c>
      <c r="D280" s="17" t="s">
        <v>195</v>
      </c>
      <c r="E280" s="17" t="s">
        <v>189</v>
      </c>
      <c r="F280" s="17" t="s">
        <v>67</v>
      </c>
      <c r="G280" s="18" t="s">
        <v>190</v>
      </c>
      <c r="H280" s="43"/>
      <c r="I280" s="43"/>
      <c r="J280" s="43"/>
      <c r="K280" s="43"/>
      <c r="L280" s="43"/>
      <c r="M280" s="43"/>
      <c r="N280" s="43"/>
      <c r="O280" s="43"/>
      <c r="P280" s="43"/>
      <c r="Q280" s="43"/>
      <c r="R280" s="43"/>
      <c r="S280" s="43"/>
      <c r="T280" s="44">
        <v>29.74</v>
      </c>
      <c r="U280" s="44">
        <v>29.74</v>
      </c>
      <c r="V280" s="44">
        <v>29.74</v>
      </c>
      <c r="W280" s="44">
        <v>29.74</v>
      </c>
      <c r="X280" s="44">
        <v>32.369999999999997</v>
      </c>
      <c r="Y280" s="44">
        <v>32.369999999999997</v>
      </c>
      <c r="Z280" s="44">
        <v>30.45</v>
      </c>
      <c r="AA280" s="44">
        <v>30.45</v>
      </c>
    </row>
    <row r="281" spans="2:27" s="5" customFormat="1" ht="20.25" customHeight="1">
      <c r="B281" s="16">
        <f t="shared" si="4"/>
        <v>277</v>
      </c>
      <c r="C281" s="17" t="s">
        <v>622</v>
      </c>
      <c r="D281" s="17" t="s">
        <v>196</v>
      </c>
      <c r="E281" s="17" t="s">
        <v>189</v>
      </c>
      <c r="F281" s="17" t="s">
        <v>67</v>
      </c>
      <c r="G281" s="18" t="s">
        <v>190</v>
      </c>
      <c r="H281" s="43"/>
      <c r="I281" s="43"/>
      <c r="J281" s="43"/>
      <c r="K281" s="43"/>
      <c r="L281" s="43"/>
      <c r="M281" s="43"/>
      <c r="N281" s="43"/>
      <c r="O281" s="43"/>
      <c r="P281" s="43"/>
      <c r="Q281" s="43"/>
      <c r="R281" s="43"/>
      <c r="S281" s="43"/>
      <c r="T281" s="44">
        <v>29.74</v>
      </c>
      <c r="U281" s="44">
        <v>29.74</v>
      </c>
      <c r="V281" s="44">
        <v>29.74</v>
      </c>
      <c r="W281" s="44">
        <v>29.74</v>
      </c>
      <c r="X281" s="44">
        <v>32.369999999999997</v>
      </c>
      <c r="Y281" s="44">
        <v>32.369999999999997</v>
      </c>
      <c r="Z281" s="44">
        <v>30.45</v>
      </c>
      <c r="AA281" s="44">
        <v>30.45</v>
      </c>
    </row>
    <row r="282" spans="2:27" s="5" customFormat="1" ht="20.25" customHeight="1">
      <c r="B282" s="16">
        <f t="shared" si="4"/>
        <v>278</v>
      </c>
      <c r="C282" s="17" t="s">
        <v>622</v>
      </c>
      <c r="D282" s="17" t="s">
        <v>197</v>
      </c>
      <c r="E282" s="17" t="s">
        <v>189</v>
      </c>
      <c r="F282" s="17" t="s">
        <v>67</v>
      </c>
      <c r="G282" s="18" t="s">
        <v>190</v>
      </c>
      <c r="H282" s="43"/>
      <c r="I282" s="43"/>
      <c r="J282" s="43"/>
      <c r="K282" s="43"/>
      <c r="L282" s="43"/>
      <c r="M282" s="43"/>
      <c r="N282" s="43"/>
      <c r="O282" s="43"/>
      <c r="P282" s="43"/>
      <c r="Q282" s="43"/>
      <c r="R282" s="43"/>
      <c r="S282" s="43"/>
      <c r="T282" s="44">
        <v>29.74</v>
      </c>
      <c r="U282" s="44">
        <v>29.74</v>
      </c>
      <c r="V282" s="44">
        <v>29.74</v>
      </c>
      <c r="W282" s="44">
        <v>29.74</v>
      </c>
      <c r="X282" s="44">
        <v>32.369999999999997</v>
      </c>
      <c r="Y282" s="44">
        <v>32.369999999999997</v>
      </c>
      <c r="Z282" s="44">
        <v>30.45</v>
      </c>
      <c r="AA282" s="44">
        <v>30.45</v>
      </c>
    </row>
    <row r="283" spans="2:27" s="5" customFormat="1" ht="20.25" customHeight="1">
      <c r="B283" s="16">
        <f t="shared" si="4"/>
        <v>279</v>
      </c>
      <c r="C283" s="17" t="s">
        <v>622</v>
      </c>
      <c r="D283" s="17" t="s">
        <v>198</v>
      </c>
      <c r="E283" s="17" t="s">
        <v>189</v>
      </c>
      <c r="F283" s="17" t="s">
        <v>67</v>
      </c>
      <c r="G283" s="18" t="s">
        <v>190</v>
      </c>
      <c r="H283" s="43"/>
      <c r="I283" s="43"/>
      <c r="J283" s="43"/>
      <c r="K283" s="43"/>
      <c r="L283" s="43"/>
      <c r="M283" s="43"/>
      <c r="N283" s="43"/>
      <c r="O283" s="43"/>
      <c r="P283" s="43"/>
      <c r="Q283" s="43"/>
      <c r="R283" s="43"/>
      <c r="S283" s="43"/>
      <c r="T283" s="44">
        <v>29.74</v>
      </c>
      <c r="U283" s="44">
        <v>29.74</v>
      </c>
      <c r="V283" s="44">
        <v>29.74</v>
      </c>
      <c r="W283" s="44">
        <v>29.74</v>
      </c>
      <c r="X283" s="44">
        <v>32.369999999999997</v>
      </c>
      <c r="Y283" s="44">
        <v>32.369999999999997</v>
      </c>
      <c r="Z283" s="44">
        <v>30.45</v>
      </c>
      <c r="AA283" s="44">
        <v>30.45</v>
      </c>
    </row>
    <row r="284" spans="2:27" s="5" customFormat="1" ht="20.25" customHeight="1">
      <c r="B284" s="16">
        <f t="shared" si="4"/>
        <v>280</v>
      </c>
      <c r="C284" s="17" t="s">
        <v>622</v>
      </c>
      <c r="D284" s="17" t="s">
        <v>627</v>
      </c>
      <c r="E284" s="17" t="s">
        <v>189</v>
      </c>
      <c r="F284" s="17" t="s">
        <v>67</v>
      </c>
      <c r="G284" s="18" t="s">
        <v>190</v>
      </c>
      <c r="H284" s="43">
        <v>89.77</v>
      </c>
      <c r="I284" s="43">
        <v>88.87</v>
      </c>
      <c r="J284" s="43">
        <v>0.79999999999999993</v>
      </c>
      <c r="K284" s="43">
        <v>9.9999999999999992E-2</v>
      </c>
      <c r="L284" s="43">
        <v>0</v>
      </c>
      <c r="M284" s="43">
        <v>29.11</v>
      </c>
      <c r="N284" s="43">
        <v>29.11</v>
      </c>
      <c r="O284" s="43">
        <v>21.95</v>
      </c>
      <c r="P284" s="43">
        <v>21.95</v>
      </c>
      <c r="Q284" s="43">
        <v>1306.6023499999999</v>
      </c>
      <c r="R284" s="43">
        <v>318.15460000000002</v>
      </c>
      <c r="S284" s="43">
        <v>669.19110000000012</v>
      </c>
      <c r="T284" s="44">
        <v>29.11</v>
      </c>
      <c r="U284" s="44">
        <v>29.11</v>
      </c>
      <c r="V284" s="44">
        <v>21.95</v>
      </c>
      <c r="W284" s="44">
        <v>21.95</v>
      </c>
      <c r="X284" s="44">
        <v>32.369999999999997</v>
      </c>
      <c r="Y284" s="44">
        <v>32.369999999999997</v>
      </c>
      <c r="Z284" s="44">
        <v>22.47</v>
      </c>
      <c r="AA284" s="44">
        <v>22.47</v>
      </c>
    </row>
    <row r="285" spans="2:27" s="5" customFormat="1" ht="20.25" customHeight="1">
      <c r="B285" s="16">
        <f t="shared" si="4"/>
        <v>281</v>
      </c>
      <c r="C285" s="17" t="s">
        <v>622</v>
      </c>
      <c r="D285" s="17" t="s">
        <v>628</v>
      </c>
      <c r="E285" s="17" t="s">
        <v>189</v>
      </c>
      <c r="F285" s="17" t="s">
        <v>67</v>
      </c>
      <c r="G285" s="18" t="s">
        <v>190</v>
      </c>
      <c r="H285" s="43">
        <v>54.769999999999996</v>
      </c>
      <c r="I285" s="43">
        <v>52.87</v>
      </c>
      <c r="J285" s="43">
        <v>1.9</v>
      </c>
      <c r="K285" s="43">
        <v>0</v>
      </c>
      <c r="L285" s="43">
        <v>0</v>
      </c>
      <c r="M285" s="43">
        <v>14.38</v>
      </c>
      <c r="N285" s="43">
        <v>14.38</v>
      </c>
      <c r="O285" s="43">
        <v>14.38</v>
      </c>
      <c r="P285" s="43">
        <v>14.38</v>
      </c>
      <c r="Q285" s="43">
        <v>393.79629999999997</v>
      </c>
      <c r="R285" s="43">
        <v>0</v>
      </c>
      <c r="S285" s="43">
        <v>0</v>
      </c>
      <c r="T285" s="44">
        <v>29.66</v>
      </c>
      <c r="U285" s="44">
        <v>29.66</v>
      </c>
      <c r="V285" s="44">
        <v>14.38</v>
      </c>
      <c r="W285" s="44">
        <v>14.38</v>
      </c>
      <c r="X285" s="44">
        <v>32.369999999999997</v>
      </c>
      <c r="Y285" s="44">
        <v>32.369999999999997</v>
      </c>
      <c r="Z285" s="44">
        <v>14.72</v>
      </c>
      <c r="AA285" s="44">
        <v>14.72</v>
      </c>
    </row>
    <row r="286" spans="2:27" s="5" customFormat="1" ht="20.25" customHeight="1">
      <c r="B286" s="16">
        <f t="shared" si="4"/>
        <v>282</v>
      </c>
      <c r="C286" s="17" t="s">
        <v>622</v>
      </c>
      <c r="D286" s="17" t="s">
        <v>628</v>
      </c>
      <c r="E286" s="17" t="s">
        <v>189</v>
      </c>
      <c r="F286" s="17" t="s">
        <v>126</v>
      </c>
      <c r="G286" s="18" t="s">
        <v>190</v>
      </c>
      <c r="H286" s="43">
        <v>16.259999999999998</v>
      </c>
      <c r="I286" s="43">
        <v>14.26</v>
      </c>
      <c r="J286" s="43">
        <v>2</v>
      </c>
      <c r="K286" s="43">
        <v>0</v>
      </c>
      <c r="L286" s="43">
        <v>0</v>
      </c>
      <c r="M286" s="43">
        <v>21.9</v>
      </c>
      <c r="N286" s="43">
        <v>21.9</v>
      </c>
      <c r="O286" s="43">
        <v>21.9</v>
      </c>
      <c r="P286" s="43">
        <v>21.9</v>
      </c>
      <c r="Q286" s="43">
        <v>178.04699999999997</v>
      </c>
      <c r="R286" s="43">
        <v>0</v>
      </c>
      <c r="S286" s="43">
        <v>0</v>
      </c>
      <c r="T286" s="44">
        <v>27.35</v>
      </c>
      <c r="U286" s="44">
        <v>27.35</v>
      </c>
      <c r="V286" s="44">
        <v>21.9</v>
      </c>
      <c r="W286" s="44">
        <v>21.9</v>
      </c>
      <c r="X286" s="44">
        <v>28.26</v>
      </c>
      <c r="Y286" s="44">
        <v>28.26</v>
      </c>
      <c r="Z286" s="44">
        <v>22.42</v>
      </c>
      <c r="AA286" s="44">
        <v>22.42</v>
      </c>
    </row>
    <row r="287" spans="2:27" s="5" customFormat="1" ht="20.25" customHeight="1">
      <c r="B287" s="16">
        <f t="shared" si="4"/>
        <v>283</v>
      </c>
      <c r="C287" s="17" t="s">
        <v>629</v>
      </c>
      <c r="D287" s="17" t="s">
        <v>630</v>
      </c>
      <c r="E287" s="17" t="s">
        <v>631</v>
      </c>
      <c r="F287" s="17" t="s">
        <v>67</v>
      </c>
      <c r="G287" s="18" t="s">
        <v>199</v>
      </c>
      <c r="H287" s="43">
        <v>53.725824999999993</v>
      </c>
      <c r="I287" s="43">
        <v>53.121149999999993</v>
      </c>
      <c r="J287" s="43">
        <v>0.60467499999999996</v>
      </c>
      <c r="K287" s="43">
        <v>0</v>
      </c>
      <c r="L287" s="43">
        <v>0</v>
      </c>
      <c r="M287" s="43">
        <v>33.93</v>
      </c>
      <c r="N287" s="43">
        <v>40.037399999999998</v>
      </c>
      <c r="O287" s="43">
        <v>33.93</v>
      </c>
      <c r="P287" s="43">
        <v>40.037399999999998</v>
      </c>
      <c r="Q287" s="43">
        <v>1075.5211729274997</v>
      </c>
      <c r="R287" s="43">
        <v>0</v>
      </c>
      <c r="S287" s="43">
        <v>0</v>
      </c>
      <c r="T287" s="44">
        <v>33.92</v>
      </c>
      <c r="U287" s="44">
        <v>40.704000000000001</v>
      </c>
      <c r="V287" s="44">
        <v>33.92</v>
      </c>
      <c r="W287" s="44">
        <v>40.704000000000001</v>
      </c>
      <c r="X287" s="44">
        <v>34.72</v>
      </c>
      <c r="Y287" s="44">
        <v>41.663999999999994</v>
      </c>
      <c r="Z287" s="44">
        <v>34.72</v>
      </c>
      <c r="AA287" s="44">
        <v>41.663999999999994</v>
      </c>
    </row>
    <row r="288" spans="2:27" s="5" customFormat="1" ht="20.25" customHeight="1">
      <c r="B288" s="16">
        <f t="shared" si="4"/>
        <v>284</v>
      </c>
      <c r="C288" s="17" t="s">
        <v>629</v>
      </c>
      <c r="D288" s="17" t="s">
        <v>632</v>
      </c>
      <c r="E288" s="17" t="s">
        <v>633</v>
      </c>
      <c r="F288" s="17" t="s">
        <v>67</v>
      </c>
      <c r="G288" s="18" t="s">
        <v>200</v>
      </c>
      <c r="H288" s="43">
        <v>21.85</v>
      </c>
      <c r="I288" s="43">
        <v>20.310000000000002</v>
      </c>
      <c r="J288" s="43">
        <v>0.93</v>
      </c>
      <c r="K288" s="43">
        <v>0.61</v>
      </c>
      <c r="L288" s="43">
        <v>0</v>
      </c>
      <c r="M288" s="43">
        <v>78.5</v>
      </c>
      <c r="N288" s="43">
        <v>78.5</v>
      </c>
      <c r="O288" s="43">
        <v>78.5</v>
      </c>
      <c r="P288" s="43">
        <v>78.5</v>
      </c>
      <c r="Q288" s="43">
        <v>857.61250000000007</v>
      </c>
      <c r="R288" s="43">
        <v>0</v>
      </c>
      <c r="S288" s="43">
        <v>0</v>
      </c>
      <c r="T288" s="44">
        <v>78.5</v>
      </c>
      <c r="U288" s="44">
        <v>78.5</v>
      </c>
      <c r="V288" s="44">
        <v>78.5</v>
      </c>
      <c r="W288" s="44">
        <v>78.5</v>
      </c>
      <c r="X288" s="44">
        <v>79.5</v>
      </c>
      <c r="Y288" s="44">
        <v>79.5</v>
      </c>
      <c r="Z288" s="44">
        <v>79.5</v>
      </c>
      <c r="AA288" s="44">
        <v>79.5</v>
      </c>
    </row>
    <row r="289" spans="2:28" s="5" customFormat="1" ht="20.25" customHeight="1">
      <c r="B289" s="16">
        <f t="shared" si="4"/>
        <v>285</v>
      </c>
      <c r="C289" s="17" t="s">
        <v>629</v>
      </c>
      <c r="D289" s="17" t="s">
        <v>634</v>
      </c>
      <c r="E289" s="17" t="s">
        <v>635</v>
      </c>
      <c r="F289" s="17" t="s">
        <v>324</v>
      </c>
      <c r="G289" s="18" t="s">
        <v>201</v>
      </c>
      <c r="H289" s="43">
        <v>8</v>
      </c>
      <c r="I289" s="43">
        <v>6</v>
      </c>
      <c r="J289" s="43">
        <v>2</v>
      </c>
      <c r="K289" s="43">
        <v>0</v>
      </c>
      <c r="L289" s="43">
        <v>0</v>
      </c>
      <c r="M289" s="43">
        <v>105.26</v>
      </c>
      <c r="N289" s="43">
        <v>105.26</v>
      </c>
      <c r="O289" s="43">
        <v>105.26</v>
      </c>
      <c r="P289" s="43">
        <v>105.26</v>
      </c>
      <c r="Q289" s="43">
        <v>421.04</v>
      </c>
      <c r="R289" s="43">
        <v>0</v>
      </c>
      <c r="S289" s="43">
        <v>0</v>
      </c>
      <c r="T289" s="44">
        <v>105.26</v>
      </c>
      <c r="U289" s="44">
        <v>105.26</v>
      </c>
      <c r="V289" s="44">
        <v>105.26</v>
      </c>
      <c r="W289" s="44">
        <v>105.26</v>
      </c>
      <c r="X289" s="44">
        <v>105.9</v>
      </c>
      <c r="Y289" s="44">
        <v>105.9</v>
      </c>
      <c r="Z289" s="44">
        <v>105.9</v>
      </c>
      <c r="AA289" s="44">
        <v>105.9</v>
      </c>
    </row>
    <row r="290" spans="2:28" s="5" customFormat="1" ht="20.25" customHeight="1">
      <c r="B290" s="16">
        <f t="shared" si="4"/>
        <v>286</v>
      </c>
      <c r="C290" s="17" t="s">
        <v>629</v>
      </c>
      <c r="D290" s="17" t="s">
        <v>636</v>
      </c>
      <c r="E290" s="17" t="s">
        <v>637</v>
      </c>
      <c r="F290" s="17" t="s">
        <v>324</v>
      </c>
      <c r="G290" s="18" t="s">
        <v>202</v>
      </c>
      <c r="H290" s="43">
        <v>39.980000000000004</v>
      </c>
      <c r="I290" s="43">
        <v>37.570000000000007</v>
      </c>
      <c r="J290" s="43">
        <v>0.83999999999999952</v>
      </c>
      <c r="K290" s="43">
        <v>1.57</v>
      </c>
      <c r="L290" s="43">
        <v>0</v>
      </c>
      <c r="M290" s="43">
        <v>42.69</v>
      </c>
      <c r="N290" s="43">
        <v>50.374199999999995</v>
      </c>
      <c r="O290" s="43">
        <v>38.01</v>
      </c>
      <c r="P290" s="43">
        <v>44.851799999999997</v>
      </c>
      <c r="Q290" s="43">
        <v>1006.980258</v>
      </c>
      <c r="R290" s="43">
        <v>87.913800000000009</v>
      </c>
      <c r="S290" s="43">
        <v>191.41915000000012</v>
      </c>
      <c r="T290" s="44">
        <v>42.69</v>
      </c>
      <c r="U290" s="44">
        <v>51.227999999999994</v>
      </c>
      <c r="V290" s="44">
        <v>38.01</v>
      </c>
      <c r="W290" s="44">
        <v>45.61</v>
      </c>
      <c r="X290" s="44">
        <v>43.64</v>
      </c>
      <c r="Y290" s="44">
        <v>52.368000000000002</v>
      </c>
      <c r="Z290" s="44">
        <v>38.92</v>
      </c>
      <c r="AA290" s="44">
        <v>46.71</v>
      </c>
    </row>
    <row r="291" spans="2:28" s="5" customFormat="1" ht="20.25" customHeight="1">
      <c r="B291" s="16">
        <f t="shared" si="4"/>
        <v>287</v>
      </c>
      <c r="C291" s="17" t="s">
        <v>629</v>
      </c>
      <c r="D291" s="17" t="s">
        <v>629</v>
      </c>
      <c r="E291" s="17" t="s">
        <v>638</v>
      </c>
      <c r="F291" s="17" t="s">
        <v>369</v>
      </c>
      <c r="G291" s="18" t="s">
        <v>203</v>
      </c>
      <c r="H291" s="43">
        <v>225.59999999999994</v>
      </c>
      <c r="I291" s="43">
        <v>163.59999999999994</v>
      </c>
      <c r="J291" s="43">
        <v>30</v>
      </c>
      <c r="K291" s="43">
        <v>32</v>
      </c>
      <c r="L291" s="43">
        <v>0</v>
      </c>
      <c r="M291" s="43">
        <v>37.26</v>
      </c>
      <c r="N291" s="43">
        <v>43.966799999999992</v>
      </c>
      <c r="O291" s="43">
        <v>37.26</v>
      </c>
      <c r="P291" s="43">
        <v>43.966799999999992</v>
      </c>
      <c r="Q291" s="43">
        <v>4959.455039999998</v>
      </c>
      <c r="R291" s="43">
        <v>0</v>
      </c>
      <c r="S291" s="43">
        <v>0</v>
      </c>
      <c r="T291" s="44">
        <v>36.21</v>
      </c>
      <c r="U291" s="44">
        <v>43.451999999999998</v>
      </c>
      <c r="V291" s="44">
        <v>36.21</v>
      </c>
      <c r="W291" s="44">
        <v>43.451999999999998</v>
      </c>
      <c r="X291" s="44">
        <v>36.4</v>
      </c>
      <c r="Y291" s="44">
        <v>43.68</v>
      </c>
      <c r="Z291" s="44">
        <v>36.4</v>
      </c>
      <c r="AA291" s="44">
        <v>43.68</v>
      </c>
    </row>
    <row r="292" spans="2:28" s="5" customFormat="1" ht="20.25" customHeight="1">
      <c r="B292" s="16">
        <f t="shared" si="4"/>
        <v>288</v>
      </c>
      <c r="C292" s="17" t="s">
        <v>629</v>
      </c>
      <c r="D292" s="17" t="s">
        <v>629</v>
      </c>
      <c r="E292" s="17" t="s">
        <v>638</v>
      </c>
      <c r="F292" s="17" t="s">
        <v>126</v>
      </c>
      <c r="G292" s="18" t="s">
        <v>203</v>
      </c>
      <c r="H292" s="43">
        <v>120.20999999999998</v>
      </c>
      <c r="I292" s="43">
        <v>60.209999999999987</v>
      </c>
      <c r="J292" s="43">
        <v>30</v>
      </c>
      <c r="K292" s="43">
        <v>30</v>
      </c>
      <c r="L292" s="43">
        <v>0</v>
      </c>
      <c r="M292" s="43">
        <v>74.75</v>
      </c>
      <c r="N292" s="43">
        <v>88.204999999999998</v>
      </c>
      <c r="O292" s="43">
        <v>74.75</v>
      </c>
      <c r="P292" s="43">
        <v>88.204999999999998</v>
      </c>
      <c r="Q292" s="43">
        <v>5301.5615249999992</v>
      </c>
      <c r="R292" s="43">
        <v>0</v>
      </c>
      <c r="S292" s="43">
        <v>0</v>
      </c>
      <c r="T292" s="44">
        <v>73.209999999999994</v>
      </c>
      <c r="U292" s="44">
        <v>87.85199999999999</v>
      </c>
      <c r="V292" s="44">
        <v>73.209999999999994</v>
      </c>
      <c r="W292" s="44">
        <v>87.85199999999999</v>
      </c>
      <c r="X292" s="44">
        <v>73.58</v>
      </c>
      <c r="Y292" s="44">
        <v>88.295999999999992</v>
      </c>
      <c r="Z292" s="44">
        <v>73.58</v>
      </c>
      <c r="AA292" s="44">
        <v>88.295999999999992</v>
      </c>
    </row>
    <row r="293" spans="2:28" s="5" customFormat="1" ht="20.25" customHeight="1">
      <c r="B293" s="16">
        <f t="shared" si="4"/>
        <v>289</v>
      </c>
      <c r="C293" s="17" t="s">
        <v>629</v>
      </c>
      <c r="D293" s="17" t="s">
        <v>639</v>
      </c>
      <c r="E293" s="17" t="s">
        <v>640</v>
      </c>
      <c r="F293" s="17" t="s">
        <v>67</v>
      </c>
      <c r="G293" s="18" t="s">
        <v>204</v>
      </c>
      <c r="H293" s="43">
        <v>51.739999999999988</v>
      </c>
      <c r="I293" s="43">
        <v>49.439999999999991</v>
      </c>
      <c r="J293" s="43">
        <v>0.39999999999999997</v>
      </c>
      <c r="K293" s="43">
        <v>1.8999999999999995</v>
      </c>
      <c r="L293" s="43">
        <v>0</v>
      </c>
      <c r="M293" s="43">
        <v>47.95</v>
      </c>
      <c r="N293" s="43">
        <v>47.95</v>
      </c>
      <c r="O293" s="43">
        <v>47.95</v>
      </c>
      <c r="P293" s="43">
        <v>47.95</v>
      </c>
      <c r="Q293" s="43">
        <v>1240.4664999999998</v>
      </c>
      <c r="R293" s="43">
        <v>0</v>
      </c>
      <c r="S293" s="43">
        <v>0</v>
      </c>
      <c r="T293" s="44">
        <v>47.95</v>
      </c>
      <c r="U293" s="44">
        <v>47.95</v>
      </c>
      <c r="V293" s="44">
        <v>47.95</v>
      </c>
      <c r="W293" s="44">
        <v>47.95</v>
      </c>
      <c r="X293" s="44">
        <v>49.09</v>
      </c>
      <c r="Y293" s="44">
        <v>49.09</v>
      </c>
      <c r="Z293" s="44">
        <v>49.09</v>
      </c>
      <c r="AA293" s="44">
        <v>49.09</v>
      </c>
    </row>
    <row r="294" spans="2:28" s="5" customFormat="1" ht="20.25" customHeight="1">
      <c r="B294" s="16">
        <f t="shared" si="4"/>
        <v>290</v>
      </c>
      <c r="C294" s="17" t="s">
        <v>629</v>
      </c>
      <c r="D294" s="17" t="s">
        <v>641</v>
      </c>
      <c r="E294" s="17" t="s">
        <v>642</v>
      </c>
      <c r="F294" s="17" t="s">
        <v>324</v>
      </c>
      <c r="G294" s="18" t="s">
        <v>205</v>
      </c>
      <c r="H294" s="43">
        <v>41.99</v>
      </c>
      <c r="I294" s="43">
        <v>41.99</v>
      </c>
      <c r="J294" s="43">
        <v>0</v>
      </c>
      <c r="K294" s="43">
        <v>0</v>
      </c>
      <c r="L294" s="43">
        <v>0</v>
      </c>
      <c r="M294" s="43">
        <v>36.71</v>
      </c>
      <c r="N294" s="43">
        <v>43.317799999999998</v>
      </c>
      <c r="O294" s="43">
        <v>36.71</v>
      </c>
      <c r="P294" s="43">
        <v>43.317799999999998</v>
      </c>
      <c r="Q294" s="43">
        <v>909.45721100000003</v>
      </c>
      <c r="R294" s="43">
        <v>0</v>
      </c>
      <c r="S294" s="43">
        <v>0</v>
      </c>
      <c r="T294" s="44">
        <v>36.71</v>
      </c>
      <c r="U294" s="44">
        <v>44.05</v>
      </c>
      <c r="V294" s="44">
        <v>36.71</v>
      </c>
      <c r="W294" s="44">
        <v>44.05</v>
      </c>
      <c r="X294" s="44">
        <v>37.31</v>
      </c>
      <c r="Y294" s="44">
        <v>44.77</v>
      </c>
      <c r="Z294" s="44">
        <v>37.31</v>
      </c>
      <c r="AA294" s="44">
        <v>44.77</v>
      </c>
    </row>
    <row r="295" spans="2:28" s="5" customFormat="1" ht="43.5" customHeight="1">
      <c r="B295" s="16">
        <f t="shared" si="4"/>
        <v>291</v>
      </c>
      <c r="C295" s="17" t="s">
        <v>629</v>
      </c>
      <c r="D295" s="17" t="s">
        <v>643</v>
      </c>
      <c r="E295" s="17" t="s">
        <v>644</v>
      </c>
      <c r="F295" s="17" t="s">
        <v>67</v>
      </c>
      <c r="G295" s="18" t="s">
        <v>206</v>
      </c>
      <c r="H295" s="43">
        <v>38.64</v>
      </c>
      <c r="I295" s="43">
        <v>33.79</v>
      </c>
      <c r="J295" s="43">
        <v>1.1399999999999999</v>
      </c>
      <c r="K295" s="43">
        <v>3.71</v>
      </c>
      <c r="L295" s="43">
        <v>0</v>
      </c>
      <c r="M295" s="43">
        <v>52.58</v>
      </c>
      <c r="N295" s="43">
        <v>62.05</v>
      </c>
      <c r="O295" s="43">
        <v>52.58</v>
      </c>
      <c r="P295" s="43">
        <v>62.05</v>
      </c>
      <c r="Q295" s="43">
        <v>1198.806</v>
      </c>
      <c r="R295" s="43">
        <v>0</v>
      </c>
      <c r="S295" s="43">
        <v>0</v>
      </c>
      <c r="T295" s="45">
        <v>52.58</v>
      </c>
      <c r="U295" s="45">
        <v>63.1</v>
      </c>
      <c r="V295" s="45">
        <v>52.58</v>
      </c>
      <c r="W295" s="45">
        <v>63.1</v>
      </c>
      <c r="X295" s="45">
        <v>55.08</v>
      </c>
      <c r="Y295" s="44">
        <v>66.099999999999994</v>
      </c>
      <c r="Z295" s="45">
        <v>53.84</v>
      </c>
      <c r="AA295" s="44">
        <v>64.61</v>
      </c>
    </row>
    <row r="296" spans="2:28" s="5" customFormat="1" ht="45.75" customHeight="1">
      <c r="B296" s="16">
        <f t="shared" si="4"/>
        <v>292</v>
      </c>
      <c r="C296" s="17" t="s">
        <v>629</v>
      </c>
      <c r="D296" s="17" t="s">
        <v>643</v>
      </c>
      <c r="E296" s="17" t="s">
        <v>644</v>
      </c>
      <c r="F296" s="17" t="s">
        <v>324</v>
      </c>
      <c r="G296" s="18" t="s">
        <v>206</v>
      </c>
      <c r="H296" s="43">
        <v>28</v>
      </c>
      <c r="I296" s="43">
        <v>24.46</v>
      </c>
      <c r="J296" s="43">
        <v>0</v>
      </c>
      <c r="K296" s="43">
        <v>3.54</v>
      </c>
      <c r="L296" s="43">
        <v>0</v>
      </c>
      <c r="M296" s="43">
        <v>72.69</v>
      </c>
      <c r="N296" s="43">
        <v>85.77</v>
      </c>
      <c r="O296" s="43">
        <v>72.69</v>
      </c>
      <c r="P296" s="43">
        <v>85.77</v>
      </c>
      <c r="Q296" s="43">
        <v>1200.78</v>
      </c>
      <c r="R296" s="43">
        <v>0</v>
      </c>
      <c r="S296" s="43">
        <v>0</v>
      </c>
      <c r="T296" s="45">
        <v>72.69</v>
      </c>
      <c r="U296" s="45">
        <v>87.23</v>
      </c>
      <c r="V296" s="45">
        <v>72.69</v>
      </c>
      <c r="W296" s="45">
        <v>87.23</v>
      </c>
      <c r="X296" s="45">
        <v>76.150000000000006</v>
      </c>
      <c r="Y296" s="44">
        <v>91.38</v>
      </c>
      <c r="Z296" s="45">
        <v>76.150000000000006</v>
      </c>
      <c r="AA296" s="44">
        <v>91.38</v>
      </c>
      <c r="AB296" s="23"/>
    </row>
    <row r="297" spans="2:28" s="5" customFormat="1" ht="20.25" customHeight="1">
      <c r="B297" s="16">
        <f t="shared" si="4"/>
        <v>293</v>
      </c>
      <c r="C297" s="17" t="s">
        <v>629</v>
      </c>
      <c r="D297" s="17" t="s">
        <v>645</v>
      </c>
      <c r="E297" s="17" t="s">
        <v>646</v>
      </c>
      <c r="F297" s="17" t="s">
        <v>67</v>
      </c>
      <c r="G297" s="18" t="s">
        <v>207</v>
      </c>
      <c r="H297" s="43">
        <v>56.910000000000018</v>
      </c>
      <c r="I297" s="43">
        <v>56.410000000000018</v>
      </c>
      <c r="J297" s="43">
        <v>0</v>
      </c>
      <c r="K297" s="43">
        <v>0</v>
      </c>
      <c r="L297" s="43">
        <v>0.5</v>
      </c>
      <c r="M297" s="43">
        <v>25.46</v>
      </c>
      <c r="N297" s="43">
        <v>25.46</v>
      </c>
      <c r="O297" s="43">
        <v>25.46</v>
      </c>
      <c r="P297" s="43">
        <v>25.46</v>
      </c>
      <c r="Q297" s="43">
        <v>724.46430000000021</v>
      </c>
      <c r="R297" s="43">
        <v>0</v>
      </c>
      <c r="S297" s="43">
        <v>0</v>
      </c>
      <c r="T297" s="44">
        <v>25.46</v>
      </c>
      <c r="U297" s="44">
        <v>30.55</v>
      </c>
      <c r="V297" s="44">
        <v>21.58</v>
      </c>
      <c r="W297" s="44">
        <v>25.89</v>
      </c>
      <c r="X297" s="44">
        <v>25.89</v>
      </c>
      <c r="Y297" s="44">
        <v>31.07</v>
      </c>
      <c r="Z297" s="44">
        <v>22.09</v>
      </c>
      <c r="AA297" s="44">
        <v>26.51</v>
      </c>
    </row>
    <row r="298" spans="2:28" s="5" customFormat="1" ht="36.75" customHeight="1">
      <c r="B298" s="16">
        <f t="shared" si="4"/>
        <v>294</v>
      </c>
      <c r="C298" s="17" t="s">
        <v>647</v>
      </c>
      <c r="D298" s="17" t="s">
        <v>648</v>
      </c>
      <c r="E298" s="17" t="s">
        <v>208</v>
      </c>
      <c r="F298" s="17" t="s">
        <v>67</v>
      </c>
      <c r="G298" s="18" t="s">
        <v>209</v>
      </c>
      <c r="H298" s="43">
        <v>27.55</v>
      </c>
      <c r="I298" s="43">
        <v>0</v>
      </c>
      <c r="J298" s="43">
        <v>0</v>
      </c>
      <c r="K298" s="43">
        <v>10.14</v>
      </c>
      <c r="L298" s="43">
        <v>17.41</v>
      </c>
      <c r="M298" s="43">
        <v>23.1</v>
      </c>
      <c r="N298" s="43">
        <v>27.257999999999999</v>
      </c>
      <c r="O298" s="43">
        <v>23.1</v>
      </c>
      <c r="P298" s="43">
        <v>27.257999999999999</v>
      </c>
      <c r="Q298" s="43">
        <v>375.47895</v>
      </c>
      <c r="R298" s="43">
        <v>0</v>
      </c>
      <c r="S298" s="43">
        <v>0</v>
      </c>
      <c r="T298" s="44">
        <v>23.1</v>
      </c>
      <c r="U298" s="44">
        <v>27.720000000000002</v>
      </c>
      <c r="V298" s="44">
        <v>23.1</v>
      </c>
      <c r="W298" s="44">
        <v>27.720000000000002</v>
      </c>
      <c r="X298" s="44">
        <v>23.65</v>
      </c>
      <c r="Y298" s="44">
        <v>28.38</v>
      </c>
      <c r="Z298" s="44">
        <v>23.65</v>
      </c>
      <c r="AA298" s="44">
        <v>28.38</v>
      </c>
    </row>
    <row r="299" spans="2:28" s="5" customFormat="1" ht="35.25" customHeight="1">
      <c r="B299" s="16">
        <f t="shared" si="4"/>
        <v>295</v>
      </c>
      <c r="C299" s="17" t="s">
        <v>647</v>
      </c>
      <c r="D299" s="17" t="s">
        <v>648</v>
      </c>
      <c r="E299" s="17" t="s">
        <v>208</v>
      </c>
      <c r="F299" s="17" t="s">
        <v>126</v>
      </c>
      <c r="G299" s="18" t="s">
        <v>209</v>
      </c>
      <c r="H299" s="43">
        <v>27.547318306614123</v>
      </c>
      <c r="I299" s="43">
        <v>0</v>
      </c>
      <c r="J299" s="43">
        <v>0</v>
      </c>
      <c r="K299" s="43">
        <v>10.137318306614121</v>
      </c>
      <c r="L299" s="43">
        <v>17.41</v>
      </c>
      <c r="M299" s="43">
        <v>7.07</v>
      </c>
      <c r="N299" s="43">
        <v>8.3425999999999991</v>
      </c>
      <c r="O299" s="43">
        <v>7.07</v>
      </c>
      <c r="P299" s="43">
        <v>8.3425999999999991</v>
      </c>
      <c r="Q299" s="43">
        <v>114.90812885237948</v>
      </c>
      <c r="R299" s="43">
        <v>0</v>
      </c>
      <c r="S299" s="43">
        <v>0</v>
      </c>
      <c r="T299" s="44">
        <v>7.07</v>
      </c>
      <c r="U299" s="44">
        <v>8.484</v>
      </c>
      <c r="V299" s="44">
        <v>7.07</v>
      </c>
      <c r="W299" s="44">
        <v>8.484</v>
      </c>
      <c r="X299" s="44">
        <v>7.23</v>
      </c>
      <c r="Y299" s="44">
        <v>8.6760000000000002</v>
      </c>
      <c r="Z299" s="44">
        <v>7.23</v>
      </c>
      <c r="AA299" s="44">
        <v>8.6760000000000002</v>
      </c>
    </row>
    <row r="300" spans="2:28" s="5" customFormat="1" ht="20.25" customHeight="1">
      <c r="B300" s="16">
        <f t="shared" si="4"/>
        <v>296</v>
      </c>
      <c r="C300" s="17" t="s">
        <v>647</v>
      </c>
      <c r="D300" s="17" t="s">
        <v>649</v>
      </c>
      <c r="E300" s="17" t="s">
        <v>650</v>
      </c>
      <c r="F300" s="17" t="s">
        <v>67</v>
      </c>
      <c r="G300" s="18" t="s">
        <v>210</v>
      </c>
      <c r="H300" s="43">
        <v>27.067427364589193</v>
      </c>
      <c r="I300" s="43">
        <v>26.137427364589193</v>
      </c>
      <c r="J300" s="43">
        <v>0.93</v>
      </c>
      <c r="K300" s="43">
        <v>0</v>
      </c>
      <c r="L300" s="43">
        <v>0</v>
      </c>
      <c r="M300" s="43">
        <v>42.88</v>
      </c>
      <c r="N300" s="43">
        <v>42.88</v>
      </c>
      <c r="O300" s="43">
        <v>42.88</v>
      </c>
      <c r="P300" s="43">
        <v>42.88</v>
      </c>
      <c r="Q300" s="43">
        <v>580.32564269679233</v>
      </c>
      <c r="R300" s="43">
        <v>0</v>
      </c>
      <c r="S300" s="43">
        <v>0</v>
      </c>
      <c r="T300" s="44">
        <v>42.88</v>
      </c>
      <c r="U300" s="44">
        <v>42.88</v>
      </c>
      <c r="V300" s="44">
        <v>42.88</v>
      </c>
      <c r="W300" s="44">
        <v>42.88</v>
      </c>
      <c r="X300" s="44">
        <v>43.9</v>
      </c>
      <c r="Y300" s="44">
        <v>43.9</v>
      </c>
      <c r="Z300" s="44">
        <v>43.9</v>
      </c>
      <c r="AA300" s="44">
        <v>43.9</v>
      </c>
    </row>
    <row r="301" spans="2:28" s="5" customFormat="1" ht="20.25" customHeight="1">
      <c r="B301" s="16">
        <f t="shared" si="4"/>
        <v>297</v>
      </c>
      <c r="C301" s="17" t="s">
        <v>647</v>
      </c>
      <c r="D301" s="17" t="s">
        <v>651</v>
      </c>
      <c r="E301" s="17" t="s">
        <v>652</v>
      </c>
      <c r="F301" s="17" t="s">
        <v>67</v>
      </c>
      <c r="G301" s="18" t="s">
        <v>211</v>
      </c>
      <c r="H301" s="43">
        <v>33.939999999999991</v>
      </c>
      <c r="I301" s="43">
        <v>30.199999999999992</v>
      </c>
      <c r="J301" s="43">
        <v>2.2000000000000002</v>
      </c>
      <c r="K301" s="43">
        <v>1.5400000000000003</v>
      </c>
      <c r="L301" s="43">
        <v>0</v>
      </c>
      <c r="M301" s="43">
        <v>46.24</v>
      </c>
      <c r="N301" s="43">
        <v>46.24</v>
      </c>
      <c r="O301" s="43">
        <v>46.24</v>
      </c>
      <c r="P301" s="43">
        <v>46.24</v>
      </c>
      <c r="Q301" s="43">
        <v>784.69279999999981</v>
      </c>
      <c r="R301" s="43">
        <v>0</v>
      </c>
      <c r="S301" s="43">
        <v>0</v>
      </c>
      <c r="T301" s="44">
        <v>46.24</v>
      </c>
      <c r="U301" s="44">
        <v>46.24</v>
      </c>
      <c r="V301" s="44">
        <v>46.24</v>
      </c>
      <c r="W301" s="44">
        <v>46.24</v>
      </c>
      <c r="X301" s="44">
        <v>47.32</v>
      </c>
      <c r="Y301" s="44">
        <v>47.32</v>
      </c>
      <c r="Z301" s="44">
        <v>47.32</v>
      </c>
      <c r="AA301" s="44">
        <v>47.32</v>
      </c>
    </row>
    <row r="302" spans="2:28" s="5" customFormat="1" ht="20.25" customHeight="1">
      <c r="B302" s="16">
        <f t="shared" si="4"/>
        <v>298</v>
      </c>
      <c r="C302" s="17" t="s">
        <v>647</v>
      </c>
      <c r="D302" s="17" t="s">
        <v>648</v>
      </c>
      <c r="E302" s="17" t="s">
        <v>653</v>
      </c>
      <c r="F302" s="17" t="s">
        <v>67</v>
      </c>
      <c r="G302" s="18" t="s">
        <v>212</v>
      </c>
      <c r="H302" s="43">
        <v>184.78</v>
      </c>
      <c r="I302" s="43">
        <v>150.03</v>
      </c>
      <c r="J302" s="43">
        <v>15.03</v>
      </c>
      <c r="K302" s="43">
        <v>19.72</v>
      </c>
      <c r="L302" s="43">
        <v>0</v>
      </c>
      <c r="M302" s="43">
        <v>49.95</v>
      </c>
      <c r="N302" s="43">
        <v>49.95</v>
      </c>
      <c r="O302" s="43">
        <v>49.95</v>
      </c>
      <c r="P302" s="43">
        <v>49.95</v>
      </c>
      <c r="Q302" s="43">
        <v>4614.8805000000002</v>
      </c>
      <c r="R302" s="43">
        <v>0</v>
      </c>
      <c r="S302" s="43">
        <v>0</v>
      </c>
      <c r="T302" s="45">
        <v>49.95</v>
      </c>
      <c r="U302" s="44">
        <v>49.95</v>
      </c>
      <c r="V302" s="45">
        <v>49.95</v>
      </c>
      <c r="W302" s="44">
        <v>49.95</v>
      </c>
      <c r="X302" s="45">
        <v>51.07</v>
      </c>
      <c r="Y302" s="44">
        <v>51.07</v>
      </c>
      <c r="Z302" s="45">
        <v>51.07</v>
      </c>
      <c r="AA302" s="44">
        <v>51.07</v>
      </c>
    </row>
    <row r="303" spans="2:28" s="5" customFormat="1" ht="20.25" customHeight="1">
      <c r="B303" s="16">
        <f t="shared" si="4"/>
        <v>299</v>
      </c>
      <c r="C303" s="17" t="s">
        <v>647</v>
      </c>
      <c r="D303" s="17" t="s">
        <v>648</v>
      </c>
      <c r="E303" s="17" t="s">
        <v>653</v>
      </c>
      <c r="F303" s="17" t="s">
        <v>126</v>
      </c>
      <c r="G303" s="18" t="s">
        <v>212</v>
      </c>
      <c r="H303" s="43">
        <v>60.4</v>
      </c>
      <c r="I303" s="43">
        <v>54.2</v>
      </c>
      <c r="J303" s="43">
        <v>2.4</v>
      </c>
      <c r="K303" s="43">
        <v>3.8</v>
      </c>
      <c r="L303" s="43">
        <v>0</v>
      </c>
      <c r="M303" s="43">
        <v>27.48</v>
      </c>
      <c r="N303" s="43">
        <v>27.48</v>
      </c>
      <c r="O303" s="43">
        <v>27.48</v>
      </c>
      <c r="P303" s="43">
        <v>27.48</v>
      </c>
      <c r="Q303" s="43">
        <v>829.89599999999996</v>
      </c>
      <c r="R303" s="43">
        <v>0</v>
      </c>
      <c r="S303" s="43">
        <v>0</v>
      </c>
      <c r="T303" s="45">
        <v>27.48</v>
      </c>
      <c r="U303" s="44">
        <v>27.48</v>
      </c>
      <c r="V303" s="45">
        <v>27.48</v>
      </c>
      <c r="W303" s="44">
        <v>27.48</v>
      </c>
      <c r="X303" s="45">
        <v>28.13</v>
      </c>
      <c r="Y303" s="44">
        <v>28.13</v>
      </c>
      <c r="Z303" s="45">
        <v>28.13</v>
      </c>
      <c r="AA303" s="44">
        <v>28.13</v>
      </c>
    </row>
    <row r="304" spans="2:28" s="5" customFormat="1" ht="20.25" customHeight="1">
      <c r="B304" s="16">
        <f t="shared" si="4"/>
        <v>300</v>
      </c>
      <c r="C304" s="17" t="s">
        <v>647</v>
      </c>
      <c r="D304" s="19" t="s">
        <v>654</v>
      </c>
      <c r="E304" s="17" t="s">
        <v>653</v>
      </c>
      <c r="F304" s="17" t="s">
        <v>67</v>
      </c>
      <c r="G304" s="18" t="s">
        <v>213</v>
      </c>
      <c r="H304" s="43">
        <v>70.000000000000014</v>
      </c>
      <c r="I304" s="43">
        <v>64.92</v>
      </c>
      <c r="J304" s="43">
        <v>2.9</v>
      </c>
      <c r="K304" s="43">
        <v>2.1800000000000002</v>
      </c>
      <c r="L304" s="43">
        <v>0</v>
      </c>
      <c r="M304" s="43">
        <v>46.53</v>
      </c>
      <c r="N304" s="43">
        <v>46.53</v>
      </c>
      <c r="O304" s="43">
        <v>46.53</v>
      </c>
      <c r="P304" s="43">
        <v>46.53</v>
      </c>
      <c r="Q304" s="43">
        <v>1628.5500000000004</v>
      </c>
      <c r="R304" s="43">
        <v>0</v>
      </c>
      <c r="S304" s="43">
        <v>0</v>
      </c>
      <c r="T304" s="44">
        <v>46.53</v>
      </c>
      <c r="U304" s="44">
        <v>46.53</v>
      </c>
      <c r="V304" s="44">
        <v>46.53</v>
      </c>
      <c r="W304" s="44">
        <v>46.53</v>
      </c>
      <c r="X304" s="44">
        <v>47.9</v>
      </c>
      <c r="Y304" s="44">
        <v>47.9</v>
      </c>
      <c r="Z304" s="44">
        <v>47.64</v>
      </c>
      <c r="AA304" s="44">
        <v>47.64</v>
      </c>
    </row>
    <row r="305" spans="2:27" s="5" customFormat="1" ht="20.25" customHeight="1">
      <c r="B305" s="16">
        <f t="shared" si="4"/>
        <v>301</v>
      </c>
      <c r="C305" s="17" t="s">
        <v>647</v>
      </c>
      <c r="D305" s="19" t="s">
        <v>655</v>
      </c>
      <c r="E305" s="17" t="s">
        <v>653</v>
      </c>
      <c r="F305" s="17" t="s">
        <v>67</v>
      </c>
      <c r="G305" s="18" t="s">
        <v>213</v>
      </c>
      <c r="H305" s="43">
        <v>10.021106476386255</v>
      </c>
      <c r="I305" s="43">
        <v>7.1711064763862558</v>
      </c>
      <c r="J305" s="43">
        <v>2.83</v>
      </c>
      <c r="K305" s="43">
        <v>0.02</v>
      </c>
      <c r="L305" s="43">
        <v>0</v>
      </c>
      <c r="M305" s="43">
        <v>44.76</v>
      </c>
      <c r="N305" s="43">
        <v>44.76</v>
      </c>
      <c r="O305" s="43">
        <v>44.76</v>
      </c>
      <c r="P305" s="43">
        <v>44.76</v>
      </c>
      <c r="Q305" s="43">
        <v>224.27236294152436</v>
      </c>
      <c r="R305" s="43">
        <v>0</v>
      </c>
      <c r="S305" s="43">
        <v>0</v>
      </c>
      <c r="T305" s="44">
        <v>44.76</v>
      </c>
      <c r="U305" s="44">
        <v>44.76</v>
      </c>
      <c r="V305" s="44">
        <v>44.76</v>
      </c>
      <c r="W305" s="44">
        <v>44.76</v>
      </c>
      <c r="X305" s="44">
        <v>47.9</v>
      </c>
      <c r="Y305" s="44">
        <v>47.9</v>
      </c>
      <c r="Z305" s="44">
        <v>45.83</v>
      </c>
      <c r="AA305" s="44">
        <v>45.83</v>
      </c>
    </row>
    <row r="306" spans="2:27" s="5" customFormat="1" ht="20.25" customHeight="1">
      <c r="B306" s="16">
        <f t="shared" si="4"/>
        <v>302</v>
      </c>
      <c r="C306" s="17" t="s">
        <v>647</v>
      </c>
      <c r="D306" s="19" t="s">
        <v>656</v>
      </c>
      <c r="E306" s="17" t="s">
        <v>653</v>
      </c>
      <c r="F306" s="17" t="s">
        <v>67</v>
      </c>
      <c r="G306" s="18" t="s">
        <v>213</v>
      </c>
      <c r="H306" s="43">
        <v>6.0725356148385616</v>
      </c>
      <c r="I306" s="43">
        <v>4.5025356148385614</v>
      </c>
      <c r="J306" s="43">
        <v>1.5</v>
      </c>
      <c r="K306" s="43">
        <v>7.0000000000000007E-2</v>
      </c>
      <c r="L306" s="43">
        <v>0</v>
      </c>
      <c r="M306" s="43">
        <v>41.82</v>
      </c>
      <c r="N306" s="43">
        <v>41.82</v>
      </c>
      <c r="O306" s="43">
        <v>41.82</v>
      </c>
      <c r="P306" s="43">
        <v>41.82</v>
      </c>
      <c r="Q306" s="43">
        <v>126.97671970627432</v>
      </c>
      <c r="R306" s="43">
        <v>0</v>
      </c>
      <c r="S306" s="43">
        <v>0</v>
      </c>
      <c r="T306" s="44">
        <v>41.82</v>
      </c>
      <c r="U306" s="44">
        <v>41.82</v>
      </c>
      <c r="V306" s="44">
        <v>41.82</v>
      </c>
      <c r="W306" s="44">
        <v>41.82</v>
      </c>
      <c r="X306" s="44">
        <v>47.9</v>
      </c>
      <c r="Y306" s="44">
        <v>47.9</v>
      </c>
      <c r="Z306" s="44">
        <v>42.82</v>
      </c>
      <c r="AA306" s="44">
        <v>42.82</v>
      </c>
    </row>
    <row r="307" spans="2:27" s="5" customFormat="1" ht="20.25" customHeight="1">
      <c r="B307" s="16">
        <f t="shared" si="4"/>
        <v>303</v>
      </c>
      <c r="C307" s="17" t="s">
        <v>647</v>
      </c>
      <c r="D307" s="19" t="s">
        <v>657</v>
      </c>
      <c r="E307" s="17" t="s">
        <v>653</v>
      </c>
      <c r="F307" s="17" t="s">
        <v>67</v>
      </c>
      <c r="G307" s="18" t="s">
        <v>213</v>
      </c>
      <c r="H307" s="43">
        <v>6.2522326690779373</v>
      </c>
      <c r="I307" s="43">
        <v>5.9522326690779375</v>
      </c>
      <c r="J307" s="43">
        <v>0.25</v>
      </c>
      <c r="K307" s="43">
        <v>4.9999999999999996E-2</v>
      </c>
      <c r="L307" s="43">
        <v>0</v>
      </c>
      <c r="M307" s="43">
        <v>41.88</v>
      </c>
      <c r="N307" s="43">
        <v>41.88</v>
      </c>
      <c r="O307" s="43">
        <v>41.88</v>
      </c>
      <c r="P307" s="43">
        <v>41.88</v>
      </c>
      <c r="Q307" s="43">
        <v>130.92175209049202</v>
      </c>
      <c r="R307" s="43">
        <v>0</v>
      </c>
      <c r="S307" s="43">
        <v>0</v>
      </c>
      <c r="T307" s="44">
        <v>41.88</v>
      </c>
      <c r="U307" s="44">
        <v>41.88</v>
      </c>
      <c r="V307" s="44">
        <v>41.88</v>
      </c>
      <c r="W307" s="44">
        <v>41.88</v>
      </c>
      <c r="X307" s="44">
        <v>47.9</v>
      </c>
      <c r="Y307" s="44">
        <v>47.9</v>
      </c>
      <c r="Z307" s="44">
        <v>42.88</v>
      </c>
      <c r="AA307" s="44">
        <v>42.88</v>
      </c>
    </row>
    <row r="308" spans="2:27" s="5" customFormat="1" ht="20.25" customHeight="1">
      <c r="B308" s="16">
        <f t="shared" si="4"/>
        <v>304</v>
      </c>
      <c r="C308" s="17" t="s">
        <v>647</v>
      </c>
      <c r="D308" s="19" t="s">
        <v>658</v>
      </c>
      <c r="E308" s="17" t="s">
        <v>653</v>
      </c>
      <c r="F308" s="17" t="s">
        <v>67</v>
      </c>
      <c r="G308" s="18" t="s">
        <v>213</v>
      </c>
      <c r="H308" s="43">
        <v>20.276411544071376</v>
      </c>
      <c r="I308" s="43">
        <v>14.976411544071373</v>
      </c>
      <c r="J308" s="43">
        <v>4.5</v>
      </c>
      <c r="K308" s="43">
        <v>0.79999999999999993</v>
      </c>
      <c r="L308" s="43">
        <v>0</v>
      </c>
      <c r="M308" s="43">
        <v>50.57</v>
      </c>
      <c r="N308" s="43">
        <v>50.57</v>
      </c>
      <c r="O308" s="43">
        <v>50.57</v>
      </c>
      <c r="P308" s="43">
        <v>50.57</v>
      </c>
      <c r="Q308" s="43">
        <v>512.68906589184473</v>
      </c>
      <c r="R308" s="43">
        <v>0</v>
      </c>
      <c r="S308" s="43">
        <v>0</v>
      </c>
      <c r="T308" s="44">
        <v>50.57</v>
      </c>
      <c r="U308" s="44">
        <v>50.57</v>
      </c>
      <c r="V308" s="44">
        <v>50.57</v>
      </c>
      <c r="W308" s="44">
        <v>50.57</v>
      </c>
      <c r="X308" s="44">
        <v>47.9</v>
      </c>
      <c r="Y308" s="44">
        <v>47.9</v>
      </c>
      <c r="Z308" s="44">
        <v>47.9</v>
      </c>
      <c r="AA308" s="44">
        <v>47.9</v>
      </c>
    </row>
    <row r="309" spans="2:27" s="5" customFormat="1" ht="20.25" customHeight="1">
      <c r="B309" s="16">
        <f t="shared" si="4"/>
        <v>305</v>
      </c>
      <c r="C309" s="17" t="s">
        <v>647</v>
      </c>
      <c r="D309" s="19" t="s">
        <v>659</v>
      </c>
      <c r="E309" s="17" t="s">
        <v>653</v>
      </c>
      <c r="F309" s="17" t="s">
        <v>67</v>
      </c>
      <c r="G309" s="18" t="s">
        <v>213</v>
      </c>
      <c r="H309" s="43">
        <v>10.34</v>
      </c>
      <c r="I309" s="43">
        <v>10.199999999999999</v>
      </c>
      <c r="J309" s="43">
        <v>0.08</v>
      </c>
      <c r="K309" s="43">
        <v>5.9999999999999977E-2</v>
      </c>
      <c r="L309" s="43">
        <v>0</v>
      </c>
      <c r="M309" s="43">
        <v>44.54</v>
      </c>
      <c r="N309" s="43">
        <v>44.54</v>
      </c>
      <c r="O309" s="43">
        <v>42.94</v>
      </c>
      <c r="P309" s="43">
        <v>42.94</v>
      </c>
      <c r="Q309" s="43">
        <v>230.27179999999998</v>
      </c>
      <c r="R309" s="43">
        <v>8.1600000000000072</v>
      </c>
      <c r="S309" s="43">
        <v>15.963000000000012</v>
      </c>
      <c r="T309" s="44">
        <v>44.54</v>
      </c>
      <c r="U309" s="44">
        <v>44.54</v>
      </c>
      <c r="V309" s="44">
        <v>42.94</v>
      </c>
      <c r="W309" s="44">
        <v>42.94</v>
      </c>
      <c r="X309" s="44">
        <v>47.9</v>
      </c>
      <c r="Y309" s="44">
        <v>47.9</v>
      </c>
      <c r="Z309" s="44">
        <v>43.97</v>
      </c>
      <c r="AA309" s="44">
        <v>43.97</v>
      </c>
    </row>
    <row r="310" spans="2:27" s="5" customFormat="1" ht="20.25" customHeight="1">
      <c r="B310" s="16">
        <f t="shared" si="4"/>
        <v>306</v>
      </c>
      <c r="C310" s="17" t="s">
        <v>647</v>
      </c>
      <c r="D310" s="19" t="s">
        <v>660</v>
      </c>
      <c r="E310" s="17" t="s">
        <v>653</v>
      </c>
      <c r="F310" s="17" t="s">
        <v>67</v>
      </c>
      <c r="G310" s="18" t="s">
        <v>213</v>
      </c>
      <c r="H310" s="43">
        <v>14.110000000000001</v>
      </c>
      <c r="I310" s="43">
        <v>13.97</v>
      </c>
      <c r="J310" s="43">
        <v>0.08</v>
      </c>
      <c r="K310" s="43">
        <v>5.9999999999999977E-2</v>
      </c>
      <c r="L310" s="43">
        <v>0</v>
      </c>
      <c r="M310" s="43">
        <v>50.06</v>
      </c>
      <c r="N310" s="43">
        <v>50.06</v>
      </c>
      <c r="O310" s="43">
        <v>50.06</v>
      </c>
      <c r="P310" s="43">
        <v>50.06</v>
      </c>
      <c r="Q310" s="43">
        <v>353.17330000000004</v>
      </c>
      <c r="R310" s="43">
        <v>0</v>
      </c>
      <c r="S310" s="43">
        <v>0</v>
      </c>
      <c r="T310" s="44">
        <v>50.06</v>
      </c>
      <c r="U310" s="44">
        <v>50.06</v>
      </c>
      <c r="V310" s="44">
        <v>50.06</v>
      </c>
      <c r="W310" s="44">
        <v>50.06</v>
      </c>
      <c r="X310" s="44">
        <v>47.9</v>
      </c>
      <c r="Y310" s="44">
        <v>47.9</v>
      </c>
      <c r="Z310" s="44">
        <v>47.9</v>
      </c>
      <c r="AA310" s="44">
        <v>47.9</v>
      </c>
    </row>
    <row r="311" spans="2:27" s="5" customFormat="1" ht="20.25" customHeight="1">
      <c r="B311" s="16">
        <f t="shared" si="4"/>
        <v>307</v>
      </c>
      <c r="C311" s="17" t="s">
        <v>661</v>
      </c>
      <c r="D311" s="17" t="s">
        <v>661</v>
      </c>
      <c r="E311" s="17" t="s">
        <v>662</v>
      </c>
      <c r="F311" s="17" t="s">
        <v>67</v>
      </c>
      <c r="G311" s="18" t="s">
        <v>214</v>
      </c>
      <c r="H311" s="43">
        <v>116.44</v>
      </c>
      <c r="I311" s="43">
        <v>98.41</v>
      </c>
      <c r="J311" s="43">
        <v>7.01</v>
      </c>
      <c r="K311" s="43">
        <v>11.02</v>
      </c>
      <c r="L311" s="43">
        <v>0</v>
      </c>
      <c r="M311" s="43">
        <v>49.19</v>
      </c>
      <c r="N311" s="43">
        <v>49.19</v>
      </c>
      <c r="O311" s="43">
        <v>44.65</v>
      </c>
      <c r="P311" s="43">
        <v>44.65</v>
      </c>
      <c r="Q311" s="43">
        <v>2863.8417999999997</v>
      </c>
      <c r="R311" s="43">
        <v>223.39069999999995</v>
      </c>
      <c r="S311" s="43">
        <v>438.4165499999998</v>
      </c>
      <c r="T311" s="44">
        <v>49.19</v>
      </c>
      <c r="U311" s="44">
        <v>49.19</v>
      </c>
      <c r="V311" s="44">
        <v>44.65</v>
      </c>
      <c r="W311" s="44">
        <v>44.65</v>
      </c>
      <c r="X311" s="44">
        <v>49.89</v>
      </c>
      <c r="Y311" s="44">
        <v>49.89</v>
      </c>
      <c r="Z311" s="44">
        <v>45.72</v>
      </c>
      <c r="AA311" s="44">
        <v>45.72</v>
      </c>
    </row>
    <row r="312" spans="2:27" s="5" customFormat="1" ht="20.25" customHeight="1">
      <c r="B312" s="16">
        <f t="shared" si="4"/>
        <v>308</v>
      </c>
      <c r="C312" s="17" t="s">
        <v>661</v>
      </c>
      <c r="D312" s="17" t="s">
        <v>663</v>
      </c>
      <c r="E312" s="17" t="s">
        <v>664</v>
      </c>
      <c r="F312" s="17" t="s">
        <v>324</v>
      </c>
      <c r="G312" s="18" t="s">
        <v>215</v>
      </c>
      <c r="H312" s="43">
        <v>69.680000000000007</v>
      </c>
      <c r="I312" s="43">
        <v>17.380000000000003</v>
      </c>
      <c r="J312" s="43">
        <v>1.1200000000000001</v>
      </c>
      <c r="K312" s="43">
        <v>9.9999999999999992E-2</v>
      </c>
      <c r="L312" s="43">
        <v>51.080000000000005</v>
      </c>
      <c r="M312" s="43">
        <v>20.86</v>
      </c>
      <c r="N312" s="43">
        <v>20.86</v>
      </c>
      <c r="O312" s="43">
        <v>20.86</v>
      </c>
      <c r="P312" s="43">
        <v>20.86</v>
      </c>
      <c r="Q312" s="43">
        <v>726.76240000000007</v>
      </c>
      <c r="R312" s="43">
        <v>0</v>
      </c>
      <c r="S312" s="43">
        <v>0</v>
      </c>
      <c r="T312" s="44">
        <v>19.37</v>
      </c>
      <c r="U312" s="44">
        <v>23.24</v>
      </c>
      <c r="V312" s="44">
        <v>19.37</v>
      </c>
      <c r="W312" s="44">
        <v>23.24</v>
      </c>
      <c r="X312" s="44">
        <v>19.829999999999998</v>
      </c>
      <c r="Y312" s="44">
        <v>23.8</v>
      </c>
      <c r="Z312" s="44">
        <v>19.829999999999998</v>
      </c>
      <c r="AA312" s="44">
        <v>23.8</v>
      </c>
    </row>
    <row r="313" spans="2:27" s="5" customFormat="1" ht="55.5" customHeight="1">
      <c r="B313" s="16">
        <f t="shared" si="4"/>
        <v>309</v>
      </c>
      <c r="C313" s="17" t="s">
        <v>661</v>
      </c>
      <c r="D313" s="17" t="s">
        <v>665</v>
      </c>
      <c r="E313" s="17" t="s">
        <v>666</v>
      </c>
      <c r="F313" s="17" t="s">
        <v>324</v>
      </c>
      <c r="G313" s="18" t="s">
        <v>216</v>
      </c>
      <c r="H313" s="43">
        <v>21</v>
      </c>
      <c r="I313" s="43">
        <v>20</v>
      </c>
      <c r="J313" s="43">
        <v>0.5</v>
      </c>
      <c r="K313" s="43">
        <v>0.5</v>
      </c>
      <c r="L313" s="43">
        <v>0</v>
      </c>
      <c r="M313" s="43">
        <v>46.04</v>
      </c>
      <c r="N313" s="43">
        <v>46.04</v>
      </c>
      <c r="O313" s="43">
        <v>46.04</v>
      </c>
      <c r="P313" s="43">
        <v>46.04</v>
      </c>
      <c r="Q313" s="43">
        <v>483.42</v>
      </c>
      <c r="R313" s="43">
        <v>0</v>
      </c>
      <c r="S313" s="43">
        <v>0</v>
      </c>
      <c r="T313" s="45">
        <v>46.04</v>
      </c>
      <c r="U313" s="44">
        <v>46.04</v>
      </c>
      <c r="V313" s="45">
        <v>46.04</v>
      </c>
      <c r="W313" s="44">
        <v>46.04</v>
      </c>
      <c r="X313" s="45">
        <v>47.14</v>
      </c>
      <c r="Y313" s="44">
        <v>47.14</v>
      </c>
      <c r="Z313" s="45">
        <v>47.14</v>
      </c>
      <c r="AA313" s="44">
        <v>47.14</v>
      </c>
    </row>
    <row r="314" spans="2:27" s="5" customFormat="1" ht="36.75" customHeight="1">
      <c r="B314" s="16">
        <f t="shared" si="4"/>
        <v>310</v>
      </c>
      <c r="C314" s="17" t="s">
        <v>661</v>
      </c>
      <c r="D314" s="17" t="s">
        <v>489</v>
      </c>
      <c r="E314" s="17" t="s">
        <v>667</v>
      </c>
      <c r="F314" s="17" t="s">
        <v>668</v>
      </c>
      <c r="G314" s="18" t="s">
        <v>217</v>
      </c>
      <c r="H314" s="43">
        <v>0.91</v>
      </c>
      <c r="I314" s="43">
        <v>0.91</v>
      </c>
      <c r="J314" s="43">
        <v>0</v>
      </c>
      <c r="K314" s="43">
        <v>0</v>
      </c>
      <c r="L314" s="43">
        <v>0</v>
      </c>
      <c r="M314" s="43">
        <v>491.2</v>
      </c>
      <c r="N314" s="43">
        <v>491.2</v>
      </c>
      <c r="O314" s="43">
        <v>491.2</v>
      </c>
      <c r="P314" s="43">
        <v>491.2</v>
      </c>
      <c r="Q314" s="43">
        <v>223.49600000000001</v>
      </c>
      <c r="R314" s="43">
        <v>0</v>
      </c>
      <c r="S314" s="43">
        <v>0</v>
      </c>
      <c r="T314" s="44">
        <v>491.2</v>
      </c>
      <c r="U314" s="44">
        <v>491.2</v>
      </c>
      <c r="V314" s="44">
        <v>491.2</v>
      </c>
      <c r="W314" s="44">
        <v>491.2</v>
      </c>
      <c r="X314" s="44">
        <v>345.19</v>
      </c>
      <c r="Y314" s="44">
        <v>345.19</v>
      </c>
      <c r="Z314" s="44">
        <v>345.19</v>
      </c>
      <c r="AA314" s="44">
        <v>345.19</v>
      </c>
    </row>
    <row r="315" spans="2:27" s="5" customFormat="1" ht="20.25" customHeight="1">
      <c r="B315" s="16">
        <f t="shared" si="4"/>
        <v>311</v>
      </c>
      <c r="C315" s="17" t="s">
        <v>669</v>
      </c>
      <c r="D315" s="17" t="s">
        <v>670</v>
      </c>
      <c r="E315" s="17" t="s">
        <v>671</v>
      </c>
      <c r="F315" s="17" t="s">
        <v>67</v>
      </c>
      <c r="G315" s="18" t="s">
        <v>218</v>
      </c>
      <c r="H315" s="43">
        <v>38.700000000000003</v>
      </c>
      <c r="I315" s="43">
        <v>38.700000000000003</v>
      </c>
      <c r="J315" s="43">
        <v>0</v>
      </c>
      <c r="K315" s="43">
        <v>0</v>
      </c>
      <c r="L315" s="43">
        <v>0</v>
      </c>
      <c r="M315" s="43">
        <v>61.43</v>
      </c>
      <c r="N315" s="43">
        <v>61.43</v>
      </c>
      <c r="O315" s="43">
        <v>45.53</v>
      </c>
      <c r="P315" s="43">
        <v>45.53</v>
      </c>
      <c r="Q315" s="43">
        <v>1188.6705000000002</v>
      </c>
      <c r="R315" s="43">
        <v>307.66500000000002</v>
      </c>
      <c r="S315" s="43">
        <v>628.875</v>
      </c>
      <c r="T315" s="44">
        <v>61.43</v>
      </c>
      <c r="U315" s="44">
        <v>61.43</v>
      </c>
      <c r="V315" s="44">
        <v>45.53</v>
      </c>
      <c r="W315" s="44">
        <v>45.53</v>
      </c>
      <c r="X315" s="44">
        <v>56.38</v>
      </c>
      <c r="Y315" s="44">
        <v>56.38</v>
      </c>
      <c r="Z315" s="44">
        <v>46.62</v>
      </c>
      <c r="AA315" s="44">
        <v>46.62</v>
      </c>
    </row>
    <row r="316" spans="2:27" s="5" customFormat="1" ht="20.25" customHeight="1">
      <c r="B316" s="16">
        <f t="shared" si="4"/>
        <v>312</v>
      </c>
      <c r="C316" s="17" t="s">
        <v>669</v>
      </c>
      <c r="D316" s="17" t="s">
        <v>603</v>
      </c>
      <c r="E316" s="17" t="s">
        <v>671</v>
      </c>
      <c r="F316" s="17" t="s">
        <v>67</v>
      </c>
      <c r="G316" s="18" t="s">
        <v>218</v>
      </c>
      <c r="H316" s="43">
        <v>26.11</v>
      </c>
      <c r="I316" s="43">
        <v>26.11</v>
      </c>
      <c r="J316" s="43">
        <v>0</v>
      </c>
      <c r="K316" s="43">
        <v>0</v>
      </c>
      <c r="L316" s="43">
        <v>0</v>
      </c>
      <c r="M316" s="43">
        <v>61.43</v>
      </c>
      <c r="N316" s="43">
        <v>61.43</v>
      </c>
      <c r="O316" s="43">
        <v>53.98</v>
      </c>
      <c r="P316" s="43">
        <v>53.98</v>
      </c>
      <c r="Q316" s="43">
        <v>801.96865000000003</v>
      </c>
      <c r="R316" s="43">
        <v>97.259750000000039</v>
      </c>
      <c r="S316" s="43">
        <v>207.96615000000008</v>
      </c>
      <c r="T316" s="44">
        <v>61.43</v>
      </c>
      <c r="U316" s="44">
        <v>61.43</v>
      </c>
      <c r="V316" s="44">
        <v>53.98</v>
      </c>
      <c r="W316" s="44">
        <v>53.98</v>
      </c>
      <c r="X316" s="44">
        <v>56.38</v>
      </c>
      <c r="Y316" s="44">
        <v>56.38</v>
      </c>
      <c r="Z316" s="44">
        <v>55.27</v>
      </c>
      <c r="AA316" s="44">
        <v>55.27</v>
      </c>
    </row>
    <row r="317" spans="2:27" s="5" customFormat="1" ht="20.25" customHeight="1">
      <c r="B317" s="16">
        <f t="shared" si="4"/>
        <v>313</v>
      </c>
      <c r="C317" s="17" t="s">
        <v>669</v>
      </c>
      <c r="D317" s="17" t="s">
        <v>672</v>
      </c>
      <c r="E317" s="17" t="s">
        <v>671</v>
      </c>
      <c r="F317" s="17" t="s">
        <v>369</v>
      </c>
      <c r="G317" s="18" t="s">
        <v>218</v>
      </c>
      <c r="H317" s="43">
        <v>111.45300688360243</v>
      </c>
      <c r="I317" s="43">
        <v>90.603006883602433</v>
      </c>
      <c r="J317" s="43">
        <v>11.52</v>
      </c>
      <c r="K317" s="43">
        <v>9.33</v>
      </c>
      <c r="L317" s="43">
        <v>0</v>
      </c>
      <c r="M317" s="43">
        <v>50.74</v>
      </c>
      <c r="N317" s="43">
        <v>50.74</v>
      </c>
      <c r="O317" s="43">
        <v>50.74</v>
      </c>
      <c r="P317" s="43">
        <v>50.74</v>
      </c>
      <c r="Q317" s="43">
        <v>2827.5627846369939</v>
      </c>
      <c r="R317" s="43">
        <v>0</v>
      </c>
      <c r="S317" s="43">
        <v>0</v>
      </c>
      <c r="T317" s="44">
        <v>50.74</v>
      </c>
      <c r="U317" s="44">
        <v>50.74</v>
      </c>
      <c r="V317" s="44">
        <v>50.74</v>
      </c>
      <c r="W317" s="44">
        <v>50.74</v>
      </c>
      <c r="X317" s="44">
        <v>56.38</v>
      </c>
      <c r="Y317" s="44">
        <v>56.38</v>
      </c>
      <c r="Z317" s="44">
        <v>51.95</v>
      </c>
      <c r="AA317" s="44">
        <v>51.95</v>
      </c>
    </row>
    <row r="318" spans="2:27" s="5" customFormat="1" ht="20.25" customHeight="1">
      <c r="B318" s="16">
        <f t="shared" si="4"/>
        <v>314</v>
      </c>
      <c r="C318" s="17" t="s">
        <v>669</v>
      </c>
      <c r="D318" s="17" t="s">
        <v>672</v>
      </c>
      <c r="E318" s="17" t="s">
        <v>671</v>
      </c>
      <c r="F318" s="17" t="s">
        <v>126</v>
      </c>
      <c r="G318" s="18" t="s">
        <v>218</v>
      </c>
      <c r="H318" s="43">
        <v>29.615577824215421</v>
      </c>
      <c r="I318" s="43">
        <v>14.1</v>
      </c>
      <c r="J318" s="43">
        <v>11.51557782421542</v>
      </c>
      <c r="K318" s="43">
        <v>4</v>
      </c>
      <c r="L318" s="43">
        <v>0</v>
      </c>
      <c r="M318" s="43">
        <v>30.73</v>
      </c>
      <c r="N318" s="43">
        <v>30.73</v>
      </c>
      <c r="O318" s="43">
        <v>30.73</v>
      </c>
      <c r="P318" s="43">
        <v>30.73</v>
      </c>
      <c r="Q318" s="43">
        <v>455.04335326906994</v>
      </c>
      <c r="R318" s="43">
        <v>0</v>
      </c>
      <c r="S318" s="43">
        <v>0</v>
      </c>
      <c r="T318" s="44">
        <v>30.73</v>
      </c>
      <c r="U318" s="44">
        <v>30.73</v>
      </c>
      <c r="V318" s="44">
        <v>30.73</v>
      </c>
      <c r="W318" s="44">
        <v>30.73</v>
      </c>
      <c r="X318" s="44">
        <v>31.46</v>
      </c>
      <c r="Y318" s="44">
        <v>31.46</v>
      </c>
      <c r="Z318" s="44">
        <v>31.46</v>
      </c>
      <c r="AA318" s="44">
        <v>31.46</v>
      </c>
    </row>
    <row r="319" spans="2:27" s="5" customFormat="1" ht="20.25" customHeight="1">
      <c r="B319" s="16">
        <f t="shared" si="4"/>
        <v>315</v>
      </c>
      <c r="C319" s="17" t="s">
        <v>669</v>
      </c>
      <c r="D319" s="17" t="s">
        <v>673</v>
      </c>
      <c r="E319" s="17" t="s">
        <v>671</v>
      </c>
      <c r="F319" s="17" t="s">
        <v>67</v>
      </c>
      <c r="G319" s="18" t="s">
        <v>218</v>
      </c>
      <c r="H319" s="43">
        <v>49.99</v>
      </c>
      <c r="I319" s="43">
        <v>49.99</v>
      </c>
      <c r="J319" s="43">
        <v>0</v>
      </c>
      <c r="K319" s="43">
        <v>0</v>
      </c>
      <c r="L319" s="43">
        <v>0</v>
      </c>
      <c r="M319" s="43">
        <v>61.43</v>
      </c>
      <c r="N319" s="43">
        <v>61.43</v>
      </c>
      <c r="O319" s="43">
        <v>37.590000000000003</v>
      </c>
      <c r="P319" s="43">
        <v>37.590000000000003</v>
      </c>
      <c r="Q319" s="43">
        <v>1535.4428500000001</v>
      </c>
      <c r="R319" s="43">
        <v>595.88079999999991</v>
      </c>
      <c r="S319" s="43">
        <v>1201.7595999999999</v>
      </c>
      <c r="T319" s="44">
        <v>61.43</v>
      </c>
      <c r="U319" s="44">
        <v>61.43</v>
      </c>
      <c r="V319" s="44">
        <v>37.590000000000003</v>
      </c>
      <c r="W319" s="44">
        <v>37.590000000000003</v>
      </c>
      <c r="X319" s="44">
        <v>56.38</v>
      </c>
      <c r="Y319" s="44">
        <v>56.38</v>
      </c>
      <c r="Z319" s="44">
        <v>38.49</v>
      </c>
      <c r="AA319" s="44">
        <v>38.49</v>
      </c>
    </row>
    <row r="320" spans="2:27" s="5" customFormat="1" ht="20.25" customHeight="1">
      <c r="B320" s="16">
        <f t="shared" si="4"/>
        <v>316</v>
      </c>
      <c r="C320" s="17" t="s">
        <v>669</v>
      </c>
      <c r="D320" s="17" t="s">
        <v>674</v>
      </c>
      <c r="E320" s="17" t="s">
        <v>671</v>
      </c>
      <c r="F320" s="17" t="s">
        <v>67</v>
      </c>
      <c r="G320" s="18" t="s">
        <v>218</v>
      </c>
      <c r="H320" s="43">
        <v>14.97</v>
      </c>
      <c r="I320" s="43">
        <v>14.97</v>
      </c>
      <c r="J320" s="43">
        <v>0</v>
      </c>
      <c r="K320" s="43">
        <v>0</v>
      </c>
      <c r="L320" s="43">
        <v>0</v>
      </c>
      <c r="M320" s="43">
        <v>61.43</v>
      </c>
      <c r="N320" s="43">
        <v>61.43</v>
      </c>
      <c r="O320" s="43">
        <v>53</v>
      </c>
      <c r="P320" s="43">
        <v>53</v>
      </c>
      <c r="Q320" s="43">
        <v>459.80355000000003</v>
      </c>
      <c r="R320" s="43">
        <v>63.098550000000003</v>
      </c>
      <c r="S320" s="43">
        <v>133.60725000000002</v>
      </c>
      <c r="T320" s="44">
        <v>61.43</v>
      </c>
      <c r="U320" s="44">
        <v>61.43</v>
      </c>
      <c r="V320" s="44">
        <v>53</v>
      </c>
      <c r="W320" s="44">
        <v>53</v>
      </c>
      <c r="X320" s="44">
        <v>56.38</v>
      </c>
      <c r="Y320" s="44">
        <v>56.38</v>
      </c>
      <c r="Z320" s="44">
        <v>54.27</v>
      </c>
      <c r="AA320" s="44">
        <v>54.27</v>
      </c>
    </row>
    <row r="321" spans="2:27" s="5" customFormat="1" ht="20.25" customHeight="1">
      <c r="B321" s="16">
        <f t="shared" si="4"/>
        <v>317</v>
      </c>
      <c r="C321" s="17" t="s">
        <v>669</v>
      </c>
      <c r="D321" s="17" t="s">
        <v>675</v>
      </c>
      <c r="E321" s="17" t="s">
        <v>671</v>
      </c>
      <c r="F321" s="17" t="s">
        <v>67</v>
      </c>
      <c r="G321" s="18" t="s">
        <v>218</v>
      </c>
      <c r="H321" s="43">
        <v>12.4</v>
      </c>
      <c r="I321" s="43">
        <v>12.4</v>
      </c>
      <c r="J321" s="43">
        <v>0</v>
      </c>
      <c r="K321" s="43">
        <v>0</v>
      </c>
      <c r="L321" s="43">
        <v>0</v>
      </c>
      <c r="M321" s="43">
        <v>61.43</v>
      </c>
      <c r="N321" s="43">
        <v>61.43</v>
      </c>
      <c r="O321" s="43">
        <v>53.58</v>
      </c>
      <c r="P321" s="43">
        <v>53.58</v>
      </c>
      <c r="Q321" s="43">
        <v>380.86599999999999</v>
      </c>
      <c r="R321" s="43">
        <v>48.670000000000009</v>
      </c>
      <c r="S321" s="43">
        <v>103.602</v>
      </c>
      <c r="T321" s="44">
        <v>61.43</v>
      </c>
      <c r="U321" s="44">
        <v>61.43</v>
      </c>
      <c r="V321" s="44">
        <v>53.58</v>
      </c>
      <c r="W321" s="44">
        <v>53.58</v>
      </c>
      <c r="X321" s="44">
        <v>56.38</v>
      </c>
      <c r="Y321" s="44">
        <v>56.38</v>
      </c>
      <c r="Z321" s="44">
        <v>54.86</v>
      </c>
      <c r="AA321" s="44">
        <v>54.86</v>
      </c>
    </row>
    <row r="322" spans="2:27" s="5" customFormat="1" ht="20.25" customHeight="1">
      <c r="B322" s="16">
        <f t="shared" si="4"/>
        <v>318</v>
      </c>
      <c r="C322" s="17" t="s">
        <v>669</v>
      </c>
      <c r="D322" s="17" t="s">
        <v>676</v>
      </c>
      <c r="E322" s="17" t="s">
        <v>671</v>
      </c>
      <c r="F322" s="17" t="s">
        <v>67</v>
      </c>
      <c r="G322" s="18" t="s">
        <v>218</v>
      </c>
      <c r="H322" s="43">
        <v>28.99</v>
      </c>
      <c r="I322" s="43">
        <v>28.99</v>
      </c>
      <c r="J322" s="43">
        <v>0</v>
      </c>
      <c r="K322" s="43">
        <v>0</v>
      </c>
      <c r="L322" s="43">
        <v>0</v>
      </c>
      <c r="M322" s="43">
        <v>61.43</v>
      </c>
      <c r="N322" s="43">
        <v>61.43</v>
      </c>
      <c r="O322" s="43">
        <v>53</v>
      </c>
      <c r="P322" s="43">
        <v>53</v>
      </c>
      <c r="Q322" s="43">
        <v>890.42784999999992</v>
      </c>
      <c r="R322" s="43">
        <v>122.19284999999999</v>
      </c>
      <c r="S322" s="43">
        <v>258.73575000000005</v>
      </c>
      <c r="T322" s="44">
        <v>61.43</v>
      </c>
      <c r="U322" s="44">
        <v>61.43</v>
      </c>
      <c r="V322" s="44">
        <v>53</v>
      </c>
      <c r="W322" s="44">
        <v>53</v>
      </c>
      <c r="X322" s="44">
        <v>56.38</v>
      </c>
      <c r="Y322" s="44">
        <v>56.38</v>
      </c>
      <c r="Z322" s="44">
        <v>54.27</v>
      </c>
      <c r="AA322" s="44">
        <v>54.27</v>
      </c>
    </row>
    <row r="323" spans="2:27" s="5" customFormat="1" ht="64.5" customHeight="1">
      <c r="B323" s="16">
        <f t="shared" si="4"/>
        <v>319</v>
      </c>
      <c r="C323" s="17" t="s">
        <v>669</v>
      </c>
      <c r="D323" s="17" t="s">
        <v>844</v>
      </c>
      <c r="E323" s="17" t="s">
        <v>671</v>
      </c>
      <c r="F323" s="17" t="s">
        <v>67</v>
      </c>
      <c r="G323" s="18" t="s">
        <v>218</v>
      </c>
      <c r="H323" s="43">
        <v>105.14999999999999</v>
      </c>
      <c r="I323" s="43">
        <v>86.25</v>
      </c>
      <c r="J323" s="43">
        <v>11.1</v>
      </c>
      <c r="K323" s="43">
        <v>7.8</v>
      </c>
      <c r="L323" s="43">
        <v>0</v>
      </c>
      <c r="M323" s="43">
        <v>61.43</v>
      </c>
      <c r="N323" s="43">
        <v>61.43</v>
      </c>
      <c r="O323" s="43">
        <v>61.43</v>
      </c>
      <c r="P323" s="43">
        <v>61.43</v>
      </c>
      <c r="Q323" s="43">
        <v>3229.6822499999998</v>
      </c>
      <c r="R323" s="43">
        <v>0</v>
      </c>
      <c r="S323" s="43">
        <v>0</v>
      </c>
      <c r="T323" s="44">
        <v>61.43</v>
      </c>
      <c r="U323" s="44">
        <v>61.43</v>
      </c>
      <c r="V323" s="44">
        <v>61.43</v>
      </c>
      <c r="W323" s="44">
        <v>61.43</v>
      </c>
      <c r="X323" s="44">
        <v>56.38</v>
      </c>
      <c r="Y323" s="44">
        <v>56.38</v>
      </c>
      <c r="Z323" s="44">
        <v>56.38</v>
      </c>
      <c r="AA323" s="44">
        <v>56.38</v>
      </c>
    </row>
    <row r="324" spans="2:27" s="5" customFormat="1" ht="33" customHeight="1">
      <c r="B324" s="16">
        <f t="shared" ref="B324:B387" si="5">B323+1</f>
        <v>320</v>
      </c>
      <c r="C324" s="17" t="s">
        <v>677</v>
      </c>
      <c r="D324" s="17" t="s">
        <v>678</v>
      </c>
      <c r="E324" s="17" t="s">
        <v>679</v>
      </c>
      <c r="F324" s="17" t="s">
        <v>369</v>
      </c>
      <c r="G324" s="18" t="s">
        <v>219</v>
      </c>
      <c r="H324" s="43">
        <v>45</v>
      </c>
      <c r="I324" s="43">
        <v>45</v>
      </c>
      <c r="J324" s="43">
        <v>0</v>
      </c>
      <c r="K324" s="43">
        <v>0</v>
      </c>
      <c r="L324" s="43">
        <v>0</v>
      </c>
      <c r="M324" s="43">
        <v>81.2</v>
      </c>
      <c r="N324" s="43">
        <v>81.2</v>
      </c>
      <c r="O324" s="43">
        <v>41.07</v>
      </c>
      <c r="P324" s="43">
        <v>41.07</v>
      </c>
      <c r="Q324" s="43">
        <v>1827</v>
      </c>
      <c r="R324" s="43">
        <v>902.92500000000007</v>
      </c>
      <c r="S324" s="43">
        <v>1770.9749999999999</v>
      </c>
      <c r="T324" s="44">
        <v>81.2</v>
      </c>
      <c r="U324" s="44">
        <v>81.2</v>
      </c>
      <c r="V324" s="44">
        <v>41.07</v>
      </c>
      <c r="W324" s="44">
        <v>41.07</v>
      </c>
      <c r="X324" s="44">
        <v>82.67</v>
      </c>
      <c r="Y324" s="44">
        <v>82.67</v>
      </c>
      <c r="Z324" s="44">
        <v>42.05</v>
      </c>
      <c r="AA324" s="44">
        <v>42.05</v>
      </c>
    </row>
    <row r="325" spans="2:27" s="5" customFormat="1" ht="33" customHeight="1">
      <c r="B325" s="16">
        <f t="shared" si="5"/>
        <v>321</v>
      </c>
      <c r="C325" s="17" t="s">
        <v>677</v>
      </c>
      <c r="D325" s="17" t="s">
        <v>678</v>
      </c>
      <c r="E325" s="17" t="s">
        <v>679</v>
      </c>
      <c r="F325" s="17" t="s">
        <v>324</v>
      </c>
      <c r="G325" s="18" t="s">
        <v>219</v>
      </c>
      <c r="H325" s="43">
        <v>313.90999999999997</v>
      </c>
      <c r="I325" s="43">
        <v>283.44</v>
      </c>
      <c r="J325" s="43">
        <v>6.78</v>
      </c>
      <c r="K325" s="43">
        <v>23.69</v>
      </c>
      <c r="L325" s="43">
        <v>0</v>
      </c>
      <c r="M325" s="43">
        <v>29.84</v>
      </c>
      <c r="N325" s="43">
        <v>29.84</v>
      </c>
      <c r="O325" s="43">
        <v>29.84</v>
      </c>
      <c r="P325" s="43">
        <v>29.84</v>
      </c>
      <c r="Q325" s="43">
        <v>4683.5371999999998</v>
      </c>
      <c r="R325" s="43">
        <v>0</v>
      </c>
      <c r="S325" s="43">
        <v>0</v>
      </c>
      <c r="T325" s="44">
        <v>29.84</v>
      </c>
      <c r="U325" s="44">
        <v>29.84</v>
      </c>
      <c r="V325" s="44">
        <v>29.84</v>
      </c>
      <c r="W325" s="44">
        <v>29.84</v>
      </c>
      <c r="X325" s="44">
        <v>30.55</v>
      </c>
      <c r="Y325" s="44">
        <v>30.55</v>
      </c>
      <c r="Z325" s="44">
        <v>30.55</v>
      </c>
      <c r="AA325" s="44">
        <v>30.55</v>
      </c>
    </row>
    <row r="326" spans="2:27" s="5" customFormat="1" ht="33.75" customHeight="1">
      <c r="B326" s="16">
        <f t="shared" si="5"/>
        <v>322</v>
      </c>
      <c r="C326" s="17" t="s">
        <v>677</v>
      </c>
      <c r="D326" s="17" t="s">
        <v>678</v>
      </c>
      <c r="E326" s="17" t="s">
        <v>680</v>
      </c>
      <c r="F326" s="17" t="s">
        <v>311</v>
      </c>
      <c r="G326" s="18" t="s">
        <v>220</v>
      </c>
      <c r="H326" s="43">
        <v>4.1460000000000017</v>
      </c>
      <c r="I326" s="43">
        <v>3.9130000000000016</v>
      </c>
      <c r="J326" s="43">
        <v>0.23300000000000001</v>
      </c>
      <c r="K326" s="43">
        <v>0</v>
      </c>
      <c r="L326" s="43">
        <v>0</v>
      </c>
      <c r="M326" s="43">
        <v>165.14</v>
      </c>
      <c r="N326" s="43">
        <v>165.14</v>
      </c>
      <c r="O326" s="43">
        <v>165.14</v>
      </c>
      <c r="P326" s="43">
        <v>165.14</v>
      </c>
      <c r="Q326" s="43">
        <v>342.33522000000011</v>
      </c>
      <c r="R326" s="43">
        <v>0</v>
      </c>
      <c r="S326" s="43">
        <v>0</v>
      </c>
      <c r="T326" s="44">
        <v>159.19</v>
      </c>
      <c r="U326" s="44">
        <v>159.19</v>
      </c>
      <c r="V326" s="44">
        <v>159.19</v>
      </c>
      <c r="W326" s="44">
        <v>159.19</v>
      </c>
      <c r="X326" s="44">
        <v>163.01</v>
      </c>
      <c r="Y326" s="44">
        <v>163.01</v>
      </c>
      <c r="Z326" s="44">
        <v>163.01</v>
      </c>
      <c r="AA326" s="44">
        <v>163.01</v>
      </c>
    </row>
    <row r="327" spans="2:27" s="5" customFormat="1" ht="89.25" customHeight="1">
      <c r="B327" s="16">
        <f t="shared" si="5"/>
        <v>323</v>
      </c>
      <c r="C327" s="17" t="s">
        <v>677</v>
      </c>
      <c r="D327" s="17" t="s">
        <v>845</v>
      </c>
      <c r="E327" s="17" t="s">
        <v>679</v>
      </c>
      <c r="F327" s="17" t="s">
        <v>67</v>
      </c>
      <c r="G327" s="18" t="s">
        <v>219</v>
      </c>
      <c r="H327" s="43">
        <v>504.3</v>
      </c>
      <c r="I327" s="43">
        <v>405.2</v>
      </c>
      <c r="J327" s="43">
        <v>69.8</v>
      </c>
      <c r="K327" s="43">
        <v>29.3</v>
      </c>
      <c r="L327" s="43">
        <v>0</v>
      </c>
      <c r="M327" s="43">
        <v>81.2</v>
      </c>
      <c r="N327" s="43">
        <v>81.2</v>
      </c>
      <c r="O327" s="43">
        <v>49.3</v>
      </c>
      <c r="P327" s="43">
        <v>49.3</v>
      </c>
      <c r="Q327" s="43">
        <v>20474.580000000002</v>
      </c>
      <c r="R327" s="43">
        <v>6462.9400000000014</v>
      </c>
      <c r="S327" s="43">
        <v>12676.682000000001</v>
      </c>
      <c r="T327" s="44">
        <v>81.2</v>
      </c>
      <c r="U327" s="44">
        <v>81.2</v>
      </c>
      <c r="V327" s="44">
        <v>49.3</v>
      </c>
      <c r="W327" s="44">
        <v>49.3</v>
      </c>
      <c r="X327" s="44">
        <v>82.67</v>
      </c>
      <c r="Y327" s="44">
        <v>82.67</v>
      </c>
      <c r="Z327" s="44">
        <v>50.48</v>
      </c>
      <c r="AA327" s="44">
        <v>50.48</v>
      </c>
    </row>
    <row r="328" spans="2:27" s="5" customFormat="1" ht="29.25" customHeight="1">
      <c r="B328" s="16">
        <f t="shared" si="5"/>
        <v>324</v>
      </c>
      <c r="C328" s="17" t="s">
        <v>677</v>
      </c>
      <c r="D328" s="17" t="s">
        <v>681</v>
      </c>
      <c r="E328" s="17" t="s">
        <v>682</v>
      </c>
      <c r="F328" s="17" t="s">
        <v>67</v>
      </c>
      <c r="G328" s="18" t="s">
        <v>221</v>
      </c>
      <c r="H328" s="43">
        <v>533.5</v>
      </c>
      <c r="I328" s="43">
        <v>0</v>
      </c>
      <c r="J328" s="43">
        <v>0</v>
      </c>
      <c r="K328" s="43">
        <v>533.5</v>
      </c>
      <c r="L328" s="43">
        <v>0</v>
      </c>
      <c r="M328" s="43">
        <v>58.02</v>
      </c>
      <c r="N328" s="43">
        <v>58.02</v>
      </c>
      <c r="O328" s="43">
        <v>58.02</v>
      </c>
      <c r="P328" s="43">
        <v>58.02</v>
      </c>
      <c r="Q328" s="43">
        <v>15476.835000000001</v>
      </c>
      <c r="R328" s="43">
        <v>0</v>
      </c>
      <c r="S328" s="43">
        <v>0</v>
      </c>
      <c r="T328" s="44">
        <v>56.24</v>
      </c>
      <c r="U328" s="44">
        <v>56.24</v>
      </c>
      <c r="V328" s="44">
        <v>56.24</v>
      </c>
      <c r="W328" s="44">
        <v>56.24</v>
      </c>
      <c r="X328" s="44">
        <v>57.59</v>
      </c>
      <c r="Y328" s="44">
        <v>57.59</v>
      </c>
      <c r="Z328" s="44">
        <v>57.59</v>
      </c>
      <c r="AA328" s="44">
        <v>57.59</v>
      </c>
    </row>
    <row r="329" spans="2:27" s="5" customFormat="1" ht="33.75" customHeight="1">
      <c r="B329" s="16">
        <f t="shared" si="5"/>
        <v>325</v>
      </c>
      <c r="C329" s="17" t="s">
        <v>677</v>
      </c>
      <c r="D329" s="17" t="s">
        <v>681</v>
      </c>
      <c r="E329" s="17" t="s">
        <v>682</v>
      </c>
      <c r="F329" s="17" t="s">
        <v>126</v>
      </c>
      <c r="G329" s="18" t="s">
        <v>222</v>
      </c>
      <c r="H329" s="43">
        <v>183.22</v>
      </c>
      <c r="I329" s="43">
        <v>109.31</v>
      </c>
      <c r="J329" s="43">
        <v>56.34</v>
      </c>
      <c r="K329" s="43">
        <v>17.57</v>
      </c>
      <c r="L329" s="43">
        <v>0</v>
      </c>
      <c r="M329" s="43">
        <v>50.25</v>
      </c>
      <c r="N329" s="43">
        <v>50.25</v>
      </c>
      <c r="O329" s="43">
        <v>50.25</v>
      </c>
      <c r="P329" s="43">
        <v>50.25</v>
      </c>
      <c r="Q329" s="43">
        <v>4603.4025000000001</v>
      </c>
      <c r="R329" s="43">
        <v>0</v>
      </c>
      <c r="S329" s="43">
        <v>0</v>
      </c>
      <c r="T329" s="45">
        <v>50.25</v>
      </c>
      <c r="U329" s="44">
        <v>50.25</v>
      </c>
      <c r="V329" s="45">
        <v>50.25</v>
      </c>
      <c r="W329" s="44">
        <v>50.25</v>
      </c>
      <c r="X329" s="45">
        <v>52.22</v>
      </c>
      <c r="Y329" s="44">
        <v>52.22</v>
      </c>
      <c r="Z329" s="45">
        <v>51.45</v>
      </c>
      <c r="AA329" s="44">
        <v>51.45</v>
      </c>
    </row>
    <row r="330" spans="2:27" s="5" customFormat="1" ht="37.5" customHeight="1">
      <c r="B330" s="16">
        <f t="shared" si="5"/>
        <v>326</v>
      </c>
      <c r="C330" s="17" t="s">
        <v>677</v>
      </c>
      <c r="D330" s="17" t="s">
        <v>683</v>
      </c>
      <c r="E330" s="17" t="s">
        <v>679</v>
      </c>
      <c r="F330" s="17" t="s">
        <v>67</v>
      </c>
      <c r="G330" s="18" t="s">
        <v>219</v>
      </c>
      <c r="H330" s="43">
        <v>78.400000000000006</v>
      </c>
      <c r="I330" s="43">
        <v>78.400000000000006</v>
      </c>
      <c r="J330" s="43">
        <v>0</v>
      </c>
      <c r="K330" s="43">
        <v>0</v>
      </c>
      <c r="L330" s="43">
        <v>0</v>
      </c>
      <c r="M330" s="43">
        <v>81.2</v>
      </c>
      <c r="N330" s="43">
        <v>81.2</v>
      </c>
      <c r="O330" s="43">
        <v>43.87</v>
      </c>
      <c r="P330" s="43">
        <v>43.87</v>
      </c>
      <c r="Q330" s="43">
        <v>3183.0400000000004</v>
      </c>
      <c r="R330" s="43">
        <v>1463.3360000000002</v>
      </c>
      <c r="S330" s="43">
        <v>2870.2240000000002</v>
      </c>
      <c r="T330" s="44">
        <v>81.2</v>
      </c>
      <c r="U330" s="44">
        <v>81.2</v>
      </c>
      <c r="V330" s="44">
        <v>43.87</v>
      </c>
      <c r="W330" s="44">
        <v>43.87</v>
      </c>
      <c r="X330" s="44">
        <v>82.67</v>
      </c>
      <c r="Y330" s="44">
        <v>82.67</v>
      </c>
      <c r="Z330" s="44">
        <v>44.92</v>
      </c>
      <c r="AA330" s="44">
        <v>44.92</v>
      </c>
    </row>
    <row r="331" spans="2:27" s="5" customFormat="1" ht="20.25" customHeight="1">
      <c r="B331" s="16">
        <f t="shared" si="5"/>
        <v>327</v>
      </c>
      <c r="C331" s="17" t="s">
        <v>677</v>
      </c>
      <c r="D331" s="17" t="s">
        <v>681</v>
      </c>
      <c r="E331" s="17" t="s">
        <v>684</v>
      </c>
      <c r="F331" s="17" t="s">
        <v>324</v>
      </c>
      <c r="G331" s="18" t="s">
        <v>223</v>
      </c>
      <c r="H331" s="43">
        <v>30.861000000000008</v>
      </c>
      <c r="I331" s="43">
        <v>30.861000000000008</v>
      </c>
      <c r="J331" s="43">
        <v>0</v>
      </c>
      <c r="K331" s="43">
        <v>0</v>
      </c>
      <c r="L331" s="43">
        <v>0</v>
      </c>
      <c r="M331" s="43">
        <v>37.35</v>
      </c>
      <c r="N331" s="43">
        <v>37.35</v>
      </c>
      <c r="O331" s="43">
        <v>37.35</v>
      </c>
      <c r="P331" s="43">
        <v>37.35</v>
      </c>
      <c r="Q331" s="43">
        <v>576.32917500000019</v>
      </c>
      <c r="R331" s="43">
        <v>0</v>
      </c>
      <c r="S331" s="43">
        <v>0</v>
      </c>
      <c r="T331" s="44">
        <v>13.58</v>
      </c>
      <c r="U331" s="44">
        <v>13.58</v>
      </c>
      <c r="V331" s="44">
        <v>13.58</v>
      </c>
      <c r="W331" s="44">
        <v>13.58</v>
      </c>
      <c r="X331" s="44">
        <v>13.9</v>
      </c>
      <c r="Y331" s="44">
        <v>13.9</v>
      </c>
      <c r="Z331" s="44">
        <v>13.9</v>
      </c>
      <c r="AA331" s="44">
        <v>13.9</v>
      </c>
    </row>
    <row r="332" spans="2:27" s="5" customFormat="1" ht="32.25" customHeight="1">
      <c r="B332" s="16">
        <f t="shared" si="5"/>
        <v>328</v>
      </c>
      <c r="C332" s="17" t="s">
        <v>677</v>
      </c>
      <c r="D332" s="17" t="s">
        <v>685</v>
      </c>
      <c r="E332" s="17" t="s">
        <v>679</v>
      </c>
      <c r="F332" s="17" t="s">
        <v>67</v>
      </c>
      <c r="G332" s="18" t="s">
        <v>219</v>
      </c>
      <c r="H332" s="43">
        <v>35</v>
      </c>
      <c r="I332" s="43">
        <v>35</v>
      </c>
      <c r="J332" s="43">
        <v>0</v>
      </c>
      <c r="K332" s="43">
        <v>0</v>
      </c>
      <c r="L332" s="43">
        <v>0</v>
      </c>
      <c r="M332" s="43">
        <v>81.2</v>
      </c>
      <c r="N332" s="43">
        <v>81.2</v>
      </c>
      <c r="O332" s="43">
        <v>40.1</v>
      </c>
      <c r="P332" s="43">
        <v>40.1</v>
      </c>
      <c r="Q332" s="43">
        <v>1421</v>
      </c>
      <c r="R332" s="43">
        <v>719.25</v>
      </c>
      <c r="S332" s="43">
        <v>1410.6749999999997</v>
      </c>
      <c r="T332" s="44">
        <v>81.2</v>
      </c>
      <c r="U332" s="44">
        <v>81.2</v>
      </c>
      <c r="V332" s="44">
        <v>40.1</v>
      </c>
      <c r="W332" s="44">
        <v>40.1</v>
      </c>
      <c r="X332" s="44">
        <v>82.67</v>
      </c>
      <c r="Y332" s="44">
        <v>82.67</v>
      </c>
      <c r="Z332" s="44">
        <v>41.06</v>
      </c>
      <c r="AA332" s="44">
        <v>41.06</v>
      </c>
    </row>
    <row r="333" spans="2:27" s="5" customFormat="1" ht="20.25" customHeight="1">
      <c r="B333" s="16">
        <f t="shared" si="5"/>
        <v>329</v>
      </c>
      <c r="C333" s="17" t="s">
        <v>686</v>
      </c>
      <c r="D333" s="17" t="s">
        <v>687</v>
      </c>
      <c r="E333" s="17" t="s">
        <v>688</v>
      </c>
      <c r="F333" s="17" t="s">
        <v>67</v>
      </c>
      <c r="G333" s="18" t="s">
        <v>224</v>
      </c>
      <c r="H333" s="43">
        <v>93.839999999999989</v>
      </c>
      <c r="I333" s="43">
        <v>80.91</v>
      </c>
      <c r="J333" s="43">
        <v>8.08</v>
      </c>
      <c r="K333" s="43">
        <v>4.8499999999999996</v>
      </c>
      <c r="L333" s="43">
        <v>0</v>
      </c>
      <c r="M333" s="43">
        <v>46.28</v>
      </c>
      <c r="N333" s="43">
        <v>46.28</v>
      </c>
      <c r="O333" s="43">
        <v>46.28</v>
      </c>
      <c r="P333" s="43">
        <v>46.28</v>
      </c>
      <c r="Q333" s="43">
        <v>2171.4575999999997</v>
      </c>
      <c r="R333" s="43">
        <v>0</v>
      </c>
      <c r="S333" s="43">
        <v>0</v>
      </c>
      <c r="T333" s="44">
        <v>46.28</v>
      </c>
      <c r="U333" s="44">
        <v>46.28</v>
      </c>
      <c r="V333" s="44">
        <v>46.28</v>
      </c>
      <c r="W333" s="44">
        <v>46.28</v>
      </c>
      <c r="X333" s="44">
        <v>47.38</v>
      </c>
      <c r="Y333" s="44">
        <v>47.38</v>
      </c>
      <c r="Z333" s="44">
        <v>47.38</v>
      </c>
      <c r="AA333" s="44">
        <v>47.38</v>
      </c>
    </row>
    <row r="334" spans="2:27" s="5" customFormat="1" ht="20.25" customHeight="1">
      <c r="B334" s="16">
        <f t="shared" si="5"/>
        <v>330</v>
      </c>
      <c r="C334" s="17" t="s">
        <v>686</v>
      </c>
      <c r="D334" s="17" t="s">
        <v>689</v>
      </c>
      <c r="E334" s="17" t="s">
        <v>690</v>
      </c>
      <c r="F334" s="17" t="s">
        <v>67</v>
      </c>
      <c r="G334" s="18" t="s">
        <v>225</v>
      </c>
      <c r="H334" s="43">
        <v>63.02</v>
      </c>
      <c r="I334" s="43">
        <v>63.02</v>
      </c>
      <c r="J334" s="43">
        <v>0</v>
      </c>
      <c r="K334" s="43">
        <v>0</v>
      </c>
      <c r="L334" s="43">
        <v>0</v>
      </c>
      <c r="M334" s="43">
        <v>29.08</v>
      </c>
      <c r="N334" s="43">
        <v>34.314399999999999</v>
      </c>
      <c r="O334" s="43">
        <v>29.08</v>
      </c>
      <c r="P334" s="43">
        <v>34.314399999999999</v>
      </c>
      <c r="Q334" s="43">
        <v>1081.246744</v>
      </c>
      <c r="R334" s="43">
        <v>0</v>
      </c>
      <c r="S334" s="43">
        <v>0</v>
      </c>
      <c r="T334" s="45">
        <v>29.07</v>
      </c>
      <c r="U334" s="44">
        <v>34.89</v>
      </c>
      <c r="V334" s="45">
        <v>29.07</v>
      </c>
      <c r="W334" s="44">
        <v>34.89</v>
      </c>
      <c r="X334" s="45">
        <v>30.31</v>
      </c>
      <c r="Y334" s="44">
        <v>36.372</v>
      </c>
      <c r="Z334" s="45">
        <v>29.77</v>
      </c>
      <c r="AA334" s="44">
        <v>35.723999999999997</v>
      </c>
    </row>
    <row r="335" spans="2:27" s="5" customFormat="1" ht="29.25" customHeight="1">
      <c r="B335" s="16">
        <f t="shared" si="5"/>
        <v>331</v>
      </c>
      <c r="C335" s="17" t="s">
        <v>686</v>
      </c>
      <c r="D335" s="17" t="s">
        <v>691</v>
      </c>
      <c r="E335" s="17" t="s">
        <v>226</v>
      </c>
      <c r="F335" s="17" t="s">
        <v>67</v>
      </c>
      <c r="G335" s="18" t="s">
        <v>227</v>
      </c>
      <c r="H335" s="43">
        <v>33.18</v>
      </c>
      <c r="I335" s="43">
        <v>32.49</v>
      </c>
      <c r="J335" s="43">
        <v>0.65</v>
      </c>
      <c r="K335" s="43">
        <v>0.04</v>
      </c>
      <c r="L335" s="43">
        <v>0</v>
      </c>
      <c r="M335" s="43">
        <v>37.67</v>
      </c>
      <c r="N335" s="43">
        <v>44.450600000000001</v>
      </c>
      <c r="O335" s="43">
        <v>37.67</v>
      </c>
      <c r="P335" s="43">
        <v>44.450600000000001</v>
      </c>
      <c r="Q335" s="43">
        <v>737.43545400000005</v>
      </c>
      <c r="R335" s="43">
        <v>0</v>
      </c>
      <c r="S335" s="43">
        <v>0</v>
      </c>
      <c r="T335" s="44">
        <v>37.67</v>
      </c>
      <c r="U335" s="44">
        <v>45.2</v>
      </c>
      <c r="V335" s="44">
        <v>37.67</v>
      </c>
      <c r="W335" s="44">
        <v>45.2</v>
      </c>
      <c r="X335" s="44">
        <v>38.53</v>
      </c>
      <c r="Y335" s="44">
        <v>46.24</v>
      </c>
      <c r="Z335" s="44">
        <v>38.53</v>
      </c>
      <c r="AA335" s="44">
        <v>46.24</v>
      </c>
    </row>
    <row r="336" spans="2:27" s="5" customFormat="1" ht="20.25" customHeight="1">
      <c r="B336" s="16">
        <f t="shared" si="5"/>
        <v>332</v>
      </c>
      <c r="C336" s="17" t="s">
        <v>686</v>
      </c>
      <c r="D336" s="17" t="s">
        <v>692</v>
      </c>
      <c r="E336" s="17" t="s">
        <v>693</v>
      </c>
      <c r="F336" s="17" t="s">
        <v>67</v>
      </c>
      <c r="G336" s="18" t="s">
        <v>228</v>
      </c>
      <c r="H336" s="43">
        <v>65.680000000000007</v>
      </c>
      <c r="I336" s="43">
        <v>64.62</v>
      </c>
      <c r="J336" s="43">
        <v>1.06</v>
      </c>
      <c r="K336" s="43">
        <v>0</v>
      </c>
      <c r="L336" s="43">
        <v>0</v>
      </c>
      <c r="M336" s="43">
        <v>24.98</v>
      </c>
      <c r="N336" s="43">
        <v>29.476399999999998</v>
      </c>
      <c r="O336" s="43">
        <v>24.98</v>
      </c>
      <c r="P336" s="43">
        <v>29.476399999999998</v>
      </c>
      <c r="Q336" s="43">
        <v>968.00497600000006</v>
      </c>
      <c r="R336" s="43">
        <v>0</v>
      </c>
      <c r="S336" s="43">
        <v>0</v>
      </c>
      <c r="T336" s="44">
        <v>24.98</v>
      </c>
      <c r="U336" s="44">
        <v>29.97</v>
      </c>
      <c r="V336" s="44">
        <v>24.98</v>
      </c>
      <c r="W336" s="44">
        <v>29.97</v>
      </c>
      <c r="X336" s="44">
        <v>25.57</v>
      </c>
      <c r="Y336" s="44">
        <v>30.68</v>
      </c>
      <c r="Z336" s="44">
        <v>25.57</v>
      </c>
      <c r="AA336" s="44">
        <v>30.68</v>
      </c>
    </row>
    <row r="337" spans="2:27" s="5" customFormat="1" ht="27.75" customHeight="1">
      <c r="B337" s="16">
        <f t="shared" si="5"/>
        <v>333</v>
      </c>
      <c r="C337" s="17" t="s">
        <v>686</v>
      </c>
      <c r="D337" s="17" t="s">
        <v>694</v>
      </c>
      <c r="E337" s="17" t="s">
        <v>695</v>
      </c>
      <c r="F337" s="17" t="s">
        <v>67</v>
      </c>
      <c r="G337" s="18" t="s">
        <v>229</v>
      </c>
      <c r="H337" s="43">
        <v>39.43</v>
      </c>
      <c r="I337" s="43">
        <v>39.43</v>
      </c>
      <c r="J337" s="43">
        <v>0</v>
      </c>
      <c r="K337" s="43">
        <v>0</v>
      </c>
      <c r="L337" s="43">
        <v>0</v>
      </c>
      <c r="M337" s="43">
        <v>31.49</v>
      </c>
      <c r="N337" s="43">
        <v>37.158199999999994</v>
      </c>
      <c r="O337" s="43">
        <v>31.49</v>
      </c>
      <c r="P337" s="43">
        <v>37.158199999999994</v>
      </c>
      <c r="Q337" s="43">
        <v>732.57391299999983</v>
      </c>
      <c r="R337" s="43">
        <v>0</v>
      </c>
      <c r="S337" s="43">
        <v>0</v>
      </c>
      <c r="T337" s="45">
        <v>31.49</v>
      </c>
      <c r="U337" s="44">
        <v>37.78633930143841</v>
      </c>
      <c r="V337" s="45">
        <v>31.49</v>
      </c>
      <c r="W337" s="44">
        <v>37.78633930143841</v>
      </c>
      <c r="X337" s="45">
        <v>32.700000000000003</v>
      </c>
      <c r="Y337" s="44">
        <v>39.24</v>
      </c>
      <c r="Z337" s="45">
        <v>32.24</v>
      </c>
      <c r="AA337" s="44">
        <v>38.688000000000002</v>
      </c>
    </row>
    <row r="338" spans="2:27" s="5" customFormat="1" ht="20.25" customHeight="1">
      <c r="B338" s="16">
        <f t="shared" si="5"/>
        <v>334</v>
      </c>
      <c r="C338" s="17" t="s">
        <v>686</v>
      </c>
      <c r="D338" s="17" t="s">
        <v>696</v>
      </c>
      <c r="E338" s="17" t="s">
        <v>697</v>
      </c>
      <c r="F338" s="17" t="s">
        <v>309</v>
      </c>
      <c r="G338" s="18" t="s">
        <v>230</v>
      </c>
      <c r="H338" s="43">
        <v>37.29</v>
      </c>
      <c r="I338" s="43">
        <v>31.79</v>
      </c>
      <c r="J338" s="43">
        <v>5.5</v>
      </c>
      <c r="K338" s="43">
        <v>0</v>
      </c>
      <c r="L338" s="43">
        <v>0</v>
      </c>
      <c r="M338" s="43">
        <v>23.21</v>
      </c>
      <c r="N338" s="43">
        <v>23.21</v>
      </c>
      <c r="O338" s="43">
        <v>23.21</v>
      </c>
      <c r="P338" s="43">
        <v>23.21</v>
      </c>
      <c r="Q338" s="43">
        <v>432.75045</v>
      </c>
      <c r="R338" s="43">
        <v>0</v>
      </c>
      <c r="S338" s="43">
        <v>0</v>
      </c>
      <c r="T338" s="44">
        <v>23.21</v>
      </c>
      <c r="U338" s="44">
        <v>23.21</v>
      </c>
      <c r="V338" s="44">
        <v>23.21</v>
      </c>
      <c r="W338" s="44">
        <v>23.21</v>
      </c>
      <c r="X338" s="44">
        <v>23.46</v>
      </c>
      <c r="Y338" s="44">
        <v>23.46</v>
      </c>
      <c r="Z338" s="44">
        <v>23.46</v>
      </c>
      <c r="AA338" s="44">
        <v>23.46</v>
      </c>
    </row>
    <row r="339" spans="2:27" s="5" customFormat="1" ht="20.25" customHeight="1">
      <c r="B339" s="16">
        <f t="shared" si="5"/>
        <v>335</v>
      </c>
      <c r="C339" s="17" t="s">
        <v>686</v>
      </c>
      <c r="D339" s="17" t="s">
        <v>698</v>
      </c>
      <c r="E339" s="17" t="s">
        <v>699</v>
      </c>
      <c r="F339" s="17" t="s">
        <v>324</v>
      </c>
      <c r="G339" s="18" t="s">
        <v>231</v>
      </c>
      <c r="H339" s="43">
        <v>26.48</v>
      </c>
      <c r="I339" s="43">
        <v>26.48</v>
      </c>
      <c r="J339" s="43">
        <v>0</v>
      </c>
      <c r="K339" s="43">
        <v>0</v>
      </c>
      <c r="L339" s="43">
        <v>0</v>
      </c>
      <c r="M339" s="43">
        <v>29.95</v>
      </c>
      <c r="N339" s="43">
        <v>35.340999999999994</v>
      </c>
      <c r="O339" s="43">
        <v>29.95</v>
      </c>
      <c r="P339" s="43">
        <v>35.340999999999994</v>
      </c>
      <c r="Q339" s="43">
        <v>467.91483999999991</v>
      </c>
      <c r="R339" s="43">
        <v>0</v>
      </c>
      <c r="S339" s="43">
        <v>0</v>
      </c>
      <c r="T339" s="44">
        <v>29.06</v>
      </c>
      <c r="U339" s="44">
        <v>34.869999999999997</v>
      </c>
      <c r="V339" s="44">
        <v>29.06</v>
      </c>
      <c r="W339" s="44">
        <v>34.869999999999997</v>
      </c>
      <c r="X339" s="44">
        <v>29.76</v>
      </c>
      <c r="Y339" s="44">
        <v>35.71</v>
      </c>
      <c r="Z339" s="44">
        <v>29.76</v>
      </c>
      <c r="AA339" s="44">
        <v>35.71</v>
      </c>
    </row>
    <row r="340" spans="2:27" s="5" customFormat="1" ht="20.25" customHeight="1">
      <c r="B340" s="16">
        <f t="shared" si="5"/>
        <v>336</v>
      </c>
      <c r="C340" s="17" t="s">
        <v>686</v>
      </c>
      <c r="D340" s="17" t="s">
        <v>700</v>
      </c>
      <c r="E340" s="17" t="s">
        <v>232</v>
      </c>
      <c r="F340" s="17" t="s">
        <v>324</v>
      </c>
      <c r="G340" s="18" t="s">
        <v>233</v>
      </c>
      <c r="H340" s="43">
        <v>25.419999999999998</v>
      </c>
      <c r="I340" s="43">
        <v>24.73</v>
      </c>
      <c r="J340" s="43">
        <v>0.65</v>
      </c>
      <c r="K340" s="43">
        <v>0.04</v>
      </c>
      <c r="L340" s="43">
        <v>0</v>
      </c>
      <c r="M340" s="43">
        <v>39.5</v>
      </c>
      <c r="N340" s="43">
        <v>46.61</v>
      </c>
      <c r="O340" s="43">
        <v>39.5</v>
      </c>
      <c r="P340" s="43">
        <v>46.61</v>
      </c>
      <c r="Q340" s="43">
        <v>592.41309999999999</v>
      </c>
      <c r="R340" s="43">
        <v>0</v>
      </c>
      <c r="S340" s="43">
        <v>0</v>
      </c>
      <c r="T340" s="44">
        <v>39.5</v>
      </c>
      <c r="U340" s="44">
        <v>47.4</v>
      </c>
      <c r="V340" s="44">
        <v>39.5</v>
      </c>
      <c r="W340" s="44">
        <v>47.4</v>
      </c>
      <c r="X340" s="44">
        <v>39.86</v>
      </c>
      <c r="Y340" s="44">
        <v>47.83</v>
      </c>
      <c r="Z340" s="44">
        <v>39.86</v>
      </c>
      <c r="AA340" s="44">
        <v>47.83</v>
      </c>
    </row>
    <row r="341" spans="2:27" s="5" customFormat="1" ht="34.5" customHeight="1">
      <c r="B341" s="16">
        <f t="shared" si="5"/>
        <v>337</v>
      </c>
      <c r="C341" s="17" t="s">
        <v>701</v>
      </c>
      <c r="D341" s="17" t="s">
        <v>846</v>
      </c>
      <c r="E341" s="17" t="s">
        <v>703</v>
      </c>
      <c r="F341" s="17" t="s">
        <v>67</v>
      </c>
      <c r="G341" s="18" t="s">
        <v>234</v>
      </c>
      <c r="H341" s="43">
        <v>106.01</v>
      </c>
      <c r="I341" s="43">
        <v>93.86</v>
      </c>
      <c r="J341" s="43">
        <v>5.95</v>
      </c>
      <c r="K341" s="43">
        <v>6.2</v>
      </c>
      <c r="L341" s="43">
        <v>0</v>
      </c>
      <c r="M341" s="43">
        <v>35.31</v>
      </c>
      <c r="N341" s="43">
        <v>35.31</v>
      </c>
      <c r="O341" s="43">
        <v>35.31</v>
      </c>
      <c r="P341" s="43">
        <v>35.31</v>
      </c>
      <c r="Q341" s="43">
        <v>1871.6065500000002</v>
      </c>
      <c r="R341" s="43">
        <v>0</v>
      </c>
      <c r="S341" s="43">
        <v>0</v>
      </c>
      <c r="T341" s="45">
        <v>35.31</v>
      </c>
      <c r="U341" s="44">
        <v>35.31</v>
      </c>
      <c r="V341" s="45">
        <v>35.31</v>
      </c>
      <c r="W341" s="44">
        <v>35.31</v>
      </c>
      <c r="X341" s="45">
        <v>36.909999999999997</v>
      </c>
      <c r="Y341" s="44">
        <v>36.909999999999997</v>
      </c>
      <c r="Z341" s="45">
        <v>36.15</v>
      </c>
      <c r="AA341" s="44">
        <v>36.15</v>
      </c>
    </row>
    <row r="342" spans="2:27" s="5" customFormat="1" ht="29.25" customHeight="1">
      <c r="B342" s="16">
        <f t="shared" si="5"/>
        <v>338</v>
      </c>
      <c r="C342" s="17" t="s">
        <v>701</v>
      </c>
      <c r="D342" s="17" t="s">
        <v>702</v>
      </c>
      <c r="E342" s="17" t="s">
        <v>703</v>
      </c>
      <c r="F342" s="17" t="s">
        <v>126</v>
      </c>
      <c r="G342" s="18" t="s">
        <v>234</v>
      </c>
      <c r="H342" s="43">
        <v>10.849999999999998</v>
      </c>
      <c r="I342" s="43">
        <v>8.509999999999998</v>
      </c>
      <c r="J342" s="43">
        <v>1.26</v>
      </c>
      <c r="K342" s="43">
        <v>1.08</v>
      </c>
      <c r="L342" s="43">
        <v>0</v>
      </c>
      <c r="M342" s="43">
        <v>21.36</v>
      </c>
      <c r="N342" s="43">
        <v>21.36</v>
      </c>
      <c r="O342" s="43">
        <v>21.36</v>
      </c>
      <c r="P342" s="43">
        <v>21.36</v>
      </c>
      <c r="Q342" s="43">
        <v>115.87799999999997</v>
      </c>
      <c r="R342" s="43">
        <v>0</v>
      </c>
      <c r="S342" s="43">
        <v>0</v>
      </c>
      <c r="T342" s="45">
        <v>21.36</v>
      </c>
      <c r="U342" s="44">
        <v>21.36</v>
      </c>
      <c r="V342" s="45">
        <v>21.36</v>
      </c>
      <c r="W342" s="44">
        <v>21.36</v>
      </c>
      <c r="X342" s="45">
        <v>22.26</v>
      </c>
      <c r="Y342" s="44">
        <v>22.26</v>
      </c>
      <c r="Z342" s="45">
        <v>21.87</v>
      </c>
      <c r="AA342" s="44">
        <v>21.87</v>
      </c>
    </row>
    <row r="343" spans="2:27" s="5" customFormat="1" ht="30" customHeight="1">
      <c r="B343" s="16">
        <f t="shared" si="5"/>
        <v>339</v>
      </c>
      <c r="C343" s="17" t="s">
        <v>701</v>
      </c>
      <c r="D343" s="17" t="s">
        <v>702</v>
      </c>
      <c r="E343" s="17" t="s">
        <v>704</v>
      </c>
      <c r="F343" s="17" t="s">
        <v>311</v>
      </c>
      <c r="G343" s="18" t="s">
        <v>235</v>
      </c>
      <c r="H343" s="43">
        <v>1.77</v>
      </c>
      <c r="I343" s="43">
        <v>1.77</v>
      </c>
      <c r="J343" s="43">
        <v>0</v>
      </c>
      <c r="K343" s="43">
        <v>0</v>
      </c>
      <c r="L343" s="43">
        <v>0</v>
      </c>
      <c r="M343" s="43">
        <v>159.1</v>
      </c>
      <c r="N343" s="43">
        <v>159.1</v>
      </c>
      <c r="O343" s="43">
        <v>159.1</v>
      </c>
      <c r="P343" s="43">
        <v>159.1</v>
      </c>
      <c r="Q343" s="43">
        <v>140.80349999999999</v>
      </c>
      <c r="R343" s="43">
        <v>0</v>
      </c>
      <c r="S343" s="43">
        <v>0</v>
      </c>
      <c r="T343" s="45">
        <v>159.1</v>
      </c>
      <c r="U343" s="45">
        <v>159.1</v>
      </c>
      <c r="V343" s="45">
        <v>159.1</v>
      </c>
      <c r="W343" s="45">
        <v>159.1</v>
      </c>
      <c r="X343" s="45">
        <v>162.91</v>
      </c>
      <c r="Y343" s="44">
        <v>162.91</v>
      </c>
      <c r="Z343" s="45">
        <v>162.91</v>
      </c>
      <c r="AA343" s="44">
        <v>162.91</v>
      </c>
    </row>
    <row r="344" spans="2:27" s="5" customFormat="1" ht="20.25" customHeight="1">
      <c r="B344" s="16">
        <f t="shared" si="5"/>
        <v>340</v>
      </c>
      <c r="C344" s="17" t="s">
        <v>701</v>
      </c>
      <c r="D344" s="17" t="s">
        <v>705</v>
      </c>
      <c r="E344" s="17" t="s">
        <v>706</v>
      </c>
      <c r="F344" s="17" t="s">
        <v>67</v>
      </c>
      <c r="G344" s="18" t="s">
        <v>236</v>
      </c>
      <c r="H344" s="43">
        <v>887.30000000000007</v>
      </c>
      <c r="I344" s="43">
        <v>708.7</v>
      </c>
      <c r="J344" s="43">
        <v>83.6</v>
      </c>
      <c r="K344" s="43">
        <v>95</v>
      </c>
      <c r="L344" s="43">
        <v>0</v>
      </c>
      <c r="M344" s="43">
        <v>19.920000000000002</v>
      </c>
      <c r="N344" s="43">
        <v>23.505600000000001</v>
      </c>
      <c r="O344" s="43">
        <v>18.649999999999999</v>
      </c>
      <c r="P344" s="43">
        <v>22.006999999999998</v>
      </c>
      <c r="Q344" s="43">
        <v>10428.259440000002</v>
      </c>
      <c r="R344" s="43">
        <v>450.02450000000113</v>
      </c>
      <c r="S344" s="43">
        <v>882.33150000000069</v>
      </c>
      <c r="T344" s="45">
        <v>19.920000000000002</v>
      </c>
      <c r="U344" s="44">
        <v>23.904</v>
      </c>
      <c r="V344" s="45">
        <v>18.649999999999999</v>
      </c>
      <c r="W344" s="44">
        <v>22.38</v>
      </c>
      <c r="X344" s="45">
        <v>22.32</v>
      </c>
      <c r="Y344" s="44">
        <v>26.783999999999999</v>
      </c>
      <c r="Z344" s="45">
        <v>19.09</v>
      </c>
      <c r="AA344" s="44">
        <v>22.907999999999998</v>
      </c>
    </row>
    <row r="345" spans="2:27" s="5" customFormat="1" ht="20.25" customHeight="1">
      <c r="B345" s="16">
        <f t="shared" si="5"/>
        <v>341</v>
      </c>
      <c r="C345" s="17" t="s">
        <v>701</v>
      </c>
      <c r="D345" s="17" t="s">
        <v>705</v>
      </c>
      <c r="E345" s="17" t="s">
        <v>706</v>
      </c>
      <c r="F345" s="17" t="s">
        <v>324</v>
      </c>
      <c r="G345" s="18" t="s">
        <v>236</v>
      </c>
      <c r="H345" s="43">
        <v>14896</v>
      </c>
      <c r="I345" s="43">
        <v>460</v>
      </c>
      <c r="J345" s="43">
        <v>0</v>
      </c>
      <c r="K345" s="43">
        <v>14436</v>
      </c>
      <c r="L345" s="43">
        <v>0</v>
      </c>
      <c r="M345" s="43">
        <v>4.1399999999999997</v>
      </c>
      <c r="N345" s="43">
        <v>4.8851999999999993</v>
      </c>
      <c r="O345" s="43">
        <v>4.1399999999999997</v>
      </c>
      <c r="P345" s="43">
        <v>4.8851999999999993</v>
      </c>
      <c r="Q345" s="43">
        <v>36384.969599999997</v>
      </c>
      <c r="R345" s="43">
        <v>0</v>
      </c>
      <c r="S345" s="43">
        <v>0</v>
      </c>
      <c r="T345" s="45">
        <v>4.1399999999999997</v>
      </c>
      <c r="U345" s="44">
        <v>4.9679999999999991</v>
      </c>
      <c r="V345" s="45">
        <v>4.1399999999999997</v>
      </c>
      <c r="W345" s="44">
        <v>4.9679999999999991</v>
      </c>
      <c r="X345" s="45">
        <v>4.49</v>
      </c>
      <c r="Y345" s="44">
        <v>5.3879999999999999</v>
      </c>
      <c r="Z345" s="45">
        <v>4.49</v>
      </c>
      <c r="AA345" s="44">
        <v>5.3879999999999999</v>
      </c>
    </row>
    <row r="346" spans="2:27" s="5" customFormat="1" ht="33" customHeight="1">
      <c r="B346" s="16">
        <f t="shared" si="5"/>
        <v>342</v>
      </c>
      <c r="C346" s="17" t="s">
        <v>701</v>
      </c>
      <c r="D346" s="17" t="s">
        <v>707</v>
      </c>
      <c r="E346" s="17" t="s">
        <v>708</v>
      </c>
      <c r="F346" s="17" t="s">
        <v>376</v>
      </c>
      <c r="G346" s="18" t="s">
        <v>237</v>
      </c>
      <c r="H346" s="43">
        <v>135.41999999999999</v>
      </c>
      <c r="I346" s="43">
        <v>125.8</v>
      </c>
      <c r="J346" s="43">
        <v>4.12</v>
      </c>
      <c r="K346" s="43">
        <v>5.5</v>
      </c>
      <c r="L346" s="43">
        <v>0</v>
      </c>
      <c r="M346" s="43">
        <v>35.159999999999997</v>
      </c>
      <c r="N346" s="43">
        <v>35.159999999999997</v>
      </c>
      <c r="O346" s="43">
        <v>34.18</v>
      </c>
      <c r="P346" s="43">
        <v>34.18</v>
      </c>
      <c r="Q346" s="43">
        <v>2380.6835999999994</v>
      </c>
      <c r="R346" s="43">
        <v>61.641999999999804</v>
      </c>
      <c r="S346" s="43">
        <v>120.76799999999966</v>
      </c>
      <c r="T346" s="44">
        <v>35.159999999999997</v>
      </c>
      <c r="U346" s="44">
        <v>35.159999999999997</v>
      </c>
      <c r="V346" s="44">
        <v>34.18</v>
      </c>
      <c r="W346" s="44">
        <v>34.18</v>
      </c>
      <c r="X346" s="44">
        <v>36</v>
      </c>
      <c r="Y346" s="44">
        <v>36</v>
      </c>
      <c r="Z346" s="44">
        <v>35</v>
      </c>
      <c r="AA346" s="44">
        <v>35</v>
      </c>
    </row>
    <row r="347" spans="2:27" s="5" customFormat="1" ht="33" customHeight="1">
      <c r="B347" s="16">
        <f t="shared" si="5"/>
        <v>343</v>
      </c>
      <c r="C347" s="17" t="s">
        <v>701</v>
      </c>
      <c r="D347" s="17" t="s">
        <v>707</v>
      </c>
      <c r="E347" s="17" t="s">
        <v>708</v>
      </c>
      <c r="F347" s="17" t="s">
        <v>126</v>
      </c>
      <c r="G347" s="18" t="s">
        <v>237</v>
      </c>
      <c r="H347" s="43">
        <v>62.11</v>
      </c>
      <c r="I347" s="43">
        <v>53.35</v>
      </c>
      <c r="J347" s="43">
        <v>4.6399999999999997</v>
      </c>
      <c r="K347" s="43">
        <v>4.12</v>
      </c>
      <c r="L347" s="43">
        <v>0</v>
      </c>
      <c r="M347" s="43">
        <v>40.61</v>
      </c>
      <c r="N347" s="43">
        <v>40.61</v>
      </c>
      <c r="O347" s="43">
        <v>24.42</v>
      </c>
      <c r="P347" s="43">
        <v>24.42</v>
      </c>
      <c r="Q347" s="43">
        <v>1261.14355</v>
      </c>
      <c r="R347" s="43">
        <v>431.86824999999993</v>
      </c>
      <c r="S347" s="43">
        <v>860.26874999999995</v>
      </c>
      <c r="T347" s="44">
        <v>40.61</v>
      </c>
      <c r="U347" s="44">
        <v>40.61</v>
      </c>
      <c r="V347" s="44">
        <v>24.42</v>
      </c>
      <c r="W347" s="44">
        <v>24.42</v>
      </c>
      <c r="X347" s="44">
        <v>41.58</v>
      </c>
      <c r="Y347" s="44">
        <v>41.58</v>
      </c>
      <c r="Z347" s="44">
        <v>25</v>
      </c>
      <c r="AA347" s="44">
        <v>25</v>
      </c>
    </row>
    <row r="348" spans="2:27" s="5" customFormat="1" ht="33" customHeight="1">
      <c r="B348" s="16">
        <f t="shared" si="5"/>
        <v>344</v>
      </c>
      <c r="C348" s="17" t="s">
        <v>701</v>
      </c>
      <c r="D348" s="17" t="s">
        <v>707</v>
      </c>
      <c r="E348" s="17" t="s">
        <v>708</v>
      </c>
      <c r="F348" s="17" t="s">
        <v>324</v>
      </c>
      <c r="G348" s="18" t="s">
        <v>237</v>
      </c>
      <c r="H348" s="43">
        <v>157.22999999999999</v>
      </c>
      <c r="I348" s="43">
        <v>157.22999999999999</v>
      </c>
      <c r="J348" s="43">
        <v>0</v>
      </c>
      <c r="K348" s="43">
        <v>0</v>
      </c>
      <c r="L348" s="43">
        <v>0</v>
      </c>
      <c r="M348" s="43">
        <v>7.23</v>
      </c>
      <c r="N348" s="43">
        <v>7.23</v>
      </c>
      <c r="O348" s="43">
        <v>7.23</v>
      </c>
      <c r="P348" s="43">
        <v>7.23</v>
      </c>
      <c r="Q348" s="43">
        <v>568.38644999999997</v>
      </c>
      <c r="R348" s="43">
        <v>0</v>
      </c>
      <c r="S348" s="43">
        <v>0</v>
      </c>
      <c r="T348" s="44">
        <v>7.23</v>
      </c>
      <c r="U348" s="44">
        <v>7.23</v>
      </c>
      <c r="V348" s="44">
        <v>7.23</v>
      </c>
      <c r="W348" s="44">
        <v>7.23</v>
      </c>
      <c r="X348" s="44">
        <v>7.35</v>
      </c>
      <c r="Y348" s="44">
        <v>7.35</v>
      </c>
      <c r="Z348" s="44">
        <v>7.35</v>
      </c>
      <c r="AA348" s="44">
        <v>7.35</v>
      </c>
    </row>
    <row r="349" spans="2:27" s="5" customFormat="1" ht="35.25" customHeight="1">
      <c r="B349" s="16">
        <f t="shared" si="5"/>
        <v>345</v>
      </c>
      <c r="C349" s="17" t="s">
        <v>701</v>
      </c>
      <c r="D349" s="17" t="s">
        <v>709</v>
      </c>
      <c r="E349" s="17" t="s">
        <v>703</v>
      </c>
      <c r="F349" s="17" t="s">
        <v>67</v>
      </c>
      <c r="G349" s="18" t="s">
        <v>238</v>
      </c>
      <c r="H349" s="43">
        <v>111.52999999999997</v>
      </c>
      <c r="I349" s="43">
        <v>104.85999999999997</v>
      </c>
      <c r="J349" s="43">
        <v>2.93</v>
      </c>
      <c r="K349" s="43">
        <v>3.7399999999999998</v>
      </c>
      <c r="L349" s="43">
        <v>0</v>
      </c>
      <c r="M349" s="43">
        <v>45.46</v>
      </c>
      <c r="N349" s="43">
        <v>45.46</v>
      </c>
      <c r="O349" s="43">
        <v>45.46</v>
      </c>
      <c r="P349" s="43">
        <v>45.46</v>
      </c>
      <c r="Q349" s="43">
        <v>2535.0768999999996</v>
      </c>
      <c r="R349" s="43">
        <v>0</v>
      </c>
      <c r="S349" s="43">
        <v>0</v>
      </c>
      <c r="T349" s="44">
        <v>45.46</v>
      </c>
      <c r="U349" s="44">
        <v>45.46</v>
      </c>
      <c r="V349" s="44">
        <v>45.46</v>
      </c>
      <c r="W349" s="44">
        <v>45.46</v>
      </c>
      <c r="X349" s="44">
        <v>57.15</v>
      </c>
      <c r="Y349" s="44">
        <v>57.15</v>
      </c>
      <c r="Z349" s="44">
        <v>46.55</v>
      </c>
      <c r="AA349" s="44">
        <v>46.55</v>
      </c>
    </row>
    <row r="350" spans="2:27" s="5" customFormat="1" ht="29.25" customHeight="1">
      <c r="B350" s="16">
        <f t="shared" si="5"/>
        <v>346</v>
      </c>
      <c r="C350" s="17" t="s">
        <v>701</v>
      </c>
      <c r="D350" s="17" t="s">
        <v>710</v>
      </c>
      <c r="E350" s="17" t="s">
        <v>703</v>
      </c>
      <c r="F350" s="17" t="s">
        <v>67</v>
      </c>
      <c r="G350" s="18" t="s">
        <v>238</v>
      </c>
      <c r="H350" s="43">
        <v>57.030000000000015</v>
      </c>
      <c r="I350" s="43">
        <v>42.45000000000001</v>
      </c>
      <c r="J350" s="43">
        <v>0.59000000000000008</v>
      </c>
      <c r="K350" s="43">
        <v>13.99</v>
      </c>
      <c r="L350" s="43">
        <v>0</v>
      </c>
      <c r="M350" s="43">
        <v>61.05</v>
      </c>
      <c r="N350" s="43">
        <v>61.05</v>
      </c>
      <c r="O350" s="43">
        <v>61.05</v>
      </c>
      <c r="P350" s="43">
        <v>61.05</v>
      </c>
      <c r="Q350" s="43">
        <v>1740.8407500000003</v>
      </c>
      <c r="R350" s="43">
        <v>0</v>
      </c>
      <c r="S350" s="43">
        <v>0</v>
      </c>
      <c r="T350" s="44">
        <v>61.05</v>
      </c>
      <c r="U350" s="44">
        <v>61.05</v>
      </c>
      <c r="V350" s="44">
        <v>61.05</v>
      </c>
      <c r="W350" s="44">
        <v>61.05</v>
      </c>
      <c r="X350" s="44">
        <v>57.15</v>
      </c>
      <c r="Y350" s="44">
        <v>57.15</v>
      </c>
      <c r="Z350" s="44">
        <v>57.15</v>
      </c>
      <c r="AA350" s="44">
        <v>57.15</v>
      </c>
    </row>
    <row r="351" spans="2:27" s="5" customFormat="1" ht="42" customHeight="1">
      <c r="B351" s="16">
        <f t="shared" si="5"/>
        <v>347</v>
      </c>
      <c r="C351" s="17" t="s">
        <v>701</v>
      </c>
      <c r="D351" s="17" t="s">
        <v>711</v>
      </c>
      <c r="E351" s="17" t="s">
        <v>704</v>
      </c>
      <c r="F351" s="17" t="s">
        <v>311</v>
      </c>
      <c r="G351" s="18" t="s">
        <v>235</v>
      </c>
      <c r="H351" s="43">
        <v>2.86</v>
      </c>
      <c r="I351" s="43">
        <v>2.86</v>
      </c>
      <c r="J351" s="43">
        <v>0</v>
      </c>
      <c r="K351" s="43">
        <v>0</v>
      </c>
      <c r="L351" s="43">
        <v>0</v>
      </c>
      <c r="M351" s="43">
        <v>112.75</v>
      </c>
      <c r="N351" s="43">
        <v>112.75</v>
      </c>
      <c r="O351" s="43">
        <v>112.75</v>
      </c>
      <c r="P351" s="43">
        <v>112.75</v>
      </c>
      <c r="Q351" s="43">
        <v>161.23249999999999</v>
      </c>
      <c r="R351" s="43">
        <v>0</v>
      </c>
      <c r="S351" s="43">
        <v>0</v>
      </c>
      <c r="T351" s="45">
        <v>112.75</v>
      </c>
      <c r="U351" s="45">
        <v>112.75</v>
      </c>
      <c r="V351" s="45">
        <v>112.75</v>
      </c>
      <c r="W351" s="45">
        <v>112.75</v>
      </c>
      <c r="X351" s="45">
        <v>115.45</v>
      </c>
      <c r="Y351" s="44">
        <v>115.45</v>
      </c>
      <c r="Z351" s="45">
        <v>115.45</v>
      </c>
      <c r="AA351" s="44">
        <v>115.45</v>
      </c>
    </row>
    <row r="352" spans="2:27" s="5" customFormat="1" ht="43.5" customHeight="1">
      <c r="B352" s="16">
        <f t="shared" si="5"/>
        <v>348</v>
      </c>
      <c r="C352" s="17" t="s">
        <v>701</v>
      </c>
      <c r="D352" s="17" t="s">
        <v>712</v>
      </c>
      <c r="E352" s="17" t="s">
        <v>704</v>
      </c>
      <c r="F352" s="17" t="s">
        <v>311</v>
      </c>
      <c r="G352" s="18" t="s">
        <v>235</v>
      </c>
      <c r="H352" s="43">
        <v>6.21</v>
      </c>
      <c r="I352" s="43">
        <v>6.21</v>
      </c>
      <c r="J352" s="43">
        <v>0</v>
      </c>
      <c r="K352" s="43">
        <v>0</v>
      </c>
      <c r="L352" s="43">
        <v>0</v>
      </c>
      <c r="M352" s="43">
        <v>248.83</v>
      </c>
      <c r="N352" s="43">
        <v>248.83</v>
      </c>
      <c r="O352" s="43">
        <v>248.83</v>
      </c>
      <c r="P352" s="43">
        <v>248.83</v>
      </c>
      <c r="Q352" s="43">
        <v>772.61715000000004</v>
      </c>
      <c r="R352" s="43">
        <v>0</v>
      </c>
      <c r="S352" s="43">
        <v>0</v>
      </c>
      <c r="T352" s="45">
        <v>248.83</v>
      </c>
      <c r="U352" s="45">
        <v>248.83</v>
      </c>
      <c r="V352" s="45">
        <v>248.83</v>
      </c>
      <c r="W352" s="45">
        <v>248.83</v>
      </c>
      <c r="X352" s="45">
        <v>254.8</v>
      </c>
      <c r="Y352" s="44">
        <v>254.8</v>
      </c>
      <c r="Z352" s="45">
        <v>254.8</v>
      </c>
      <c r="AA352" s="44">
        <v>254.8</v>
      </c>
    </row>
    <row r="353" spans="2:27" s="5" customFormat="1" ht="42" customHeight="1">
      <c r="B353" s="16">
        <f t="shared" si="5"/>
        <v>349</v>
      </c>
      <c r="C353" s="17" t="s">
        <v>701</v>
      </c>
      <c r="D353" s="17" t="s">
        <v>713</v>
      </c>
      <c r="E353" s="17" t="s">
        <v>847</v>
      </c>
      <c r="F353" s="17" t="s">
        <v>311</v>
      </c>
      <c r="G353" s="18" t="s">
        <v>239</v>
      </c>
      <c r="H353" s="43">
        <v>4.82</v>
      </c>
      <c r="I353" s="43">
        <v>4.82</v>
      </c>
      <c r="J353" s="43">
        <v>0</v>
      </c>
      <c r="K353" s="43">
        <v>0</v>
      </c>
      <c r="L353" s="43">
        <v>0</v>
      </c>
      <c r="M353" s="43">
        <v>119.69</v>
      </c>
      <c r="N353" s="43">
        <v>119.69</v>
      </c>
      <c r="O353" s="43">
        <v>119.69</v>
      </c>
      <c r="P353" s="43">
        <v>119.69</v>
      </c>
      <c r="Q353" s="43">
        <v>288.4529</v>
      </c>
      <c r="R353" s="43">
        <v>0</v>
      </c>
      <c r="S353" s="43">
        <v>0</v>
      </c>
      <c r="T353" s="45">
        <v>119.69306644573285</v>
      </c>
      <c r="U353" s="44">
        <v>119.69306644573285</v>
      </c>
      <c r="V353" s="45">
        <v>119.69306644573285</v>
      </c>
      <c r="W353" s="44">
        <v>119.69306644573285</v>
      </c>
      <c r="X353" s="45">
        <v>124.48078910356217</v>
      </c>
      <c r="Y353" s="44">
        <v>124.48078910356217</v>
      </c>
      <c r="Z353" s="45">
        <v>124.48078910356217</v>
      </c>
      <c r="AA353" s="44">
        <v>124.48078910356217</v>
      </c>
    </row>
    <row r="354" spans="2:27" s="5" customFormat="1" ht="48" customHeight="1">
      <c r="B354" s="16">
        <f t="shared" si="5"/>
        <v>350</v>
      </c>
      <c r="C354" s="17" t="s">
        <v>701</v>
      </c>
      <c r="D354" s="17" t="s">
        <v>714</v>
      </c>
      <c r="E354" s="17" t="s">
        <v>715</v>
      </c>
      <c r="F354" s="17" t="s">
        <v>67</v>
      </c>
      <c r="G354" s="18" t="s">
        <v>240</v>
      </c>
      <c r="H354" s="43">
        <v>97.599898664132112</v>
      </c>
      <c r="I354" s="43">
        <v>88.919898664132106</v>
      </c>
      <c r="J354" s="43">
        <v>1.78</v>
      </c>
      <c r="K354" s="43">
        <v>6.9</v>
      </c>
      <c r="L354" s="43">
        <v>0</v>
      </c>
      <c r="M354" s="43">
        <v>22.05</v>
      </c>
      <c r="N354" s="43">
        <v>22.05</v>
      </c>
      <c r="O354" s="43">
        <v>22.05</v>
      </c>
      <c r="P354" s="43">
        <v>22.05</v>
      </c>
      <c r="Q354" s="43">
        <v>1076.0388827720565</v>
      </c>
      <c r="R354" s="43">
        <v>0</v>
      </c>
      <c r="S354" s="43">
        <v>0</v>
      </c>
      <c r="T354" s="44">
        <v>22.05</v>
      </c>
      <c r="U354" s="44">
        <v>22.05</v>
      </c>
      <c r="V354" s="44">
        <v>22.05</v>
      </c>
      <c r="W354" s="44">
        <v>22.05</v>
      </c>
      <c r="X354" s="44">
        <v>30.8</v>
      </c>
      <c r="Y354" s="44">
        <v>30.8</v>
      </c>
      <c r="Z354" s="44">
        <v>22.57</v>
      </c>
      <c r="AA354" s="44">
        <v>22.57</v>
      </c>
    </row>
    <row r="355" spans="2:27" s="5" customFormat="1" ht="40.5" customHeight="1">
      <c r="B355" s="16">
        <f t="shared" si="5"/>
        <v>351</v>
      </c>
      <c r="C355" s="17" t="s">
        <v>701</v>
      </c>
      <c r="D355" s="17" t="s">
        <v>714</v>
      </c>
      <c r="E355" s="17" t="s">
        <v>716</v>
      </c>
      <c r="F355" s="17" t="s">
        <v>311</v>
      </c>
      <c r="G355" s="18" t="s">
        <v>241</v>
      </c>
      <c r="H355" s="43">
        <v>1.7299999999999995</v>
      </c>
      <c r="I355" s="43">
        <v>1.7299999999999995</v>
      </c>
      <c r="J355" s="43">
        <v>0</v>
      </c>
      <c r="K355" s="43">
        <v>0</v>
      </c>
      <c r="L355" s="43">
        <v>0</v>
      </c>
      <c r="M355" s="43">
        <v>272.52999999999997</v>
      </c>
      <c r="N355" s="43">
        <v>272.52999999999997</v>
      </c>
      <c r="O355" s="43">
        <v>272.52999999999997</v>
      </c>
      <c r="P355" s="43">
        <v>272.52999999999997</v>
      </c>
      <c r="Q355" s="43">
        <v>235.73844999999992</v>
      </c>
      <c r="R355" s="43">
        <v>0</v>
      </c>
      <c r="S355" s="43">
        <v>0</v>
      </c>
      <c r="T355" s="44">
        <v>272.52999999999997</v>
      </c>
      <c r="U355" s="44">
        <v>272.52999999999997</v>
      </c>
      <c r="V355" s="44">
        <v>272.52999999999997</v>
      </c>
      <c r="W355" s="44">
        <v>272.52999999999997</v>
      </c>
      <c r="X355" s="44">
        <v>279.07</v>
      </c>
      <c r="Y355" s="44">
        <v>279.07</v>
      </c>
      <c r="Z355" s="44">
        <v>279.07</v>
      </c>
      <c r="AA355" s="44">
        <v>279.07</v>
      </c>
    </row>
    <row r="356" spans="2:27" s="5" customFormat="1" ht="33" customHeight="1">
      <c r="B356" s="16">
        <f t="shared" si="5"/>
        <v>352</v>
      </c>
      <c r="C356" s="17" t="s">
        <v>701</v>
      </c>
      <c r="D356" s="17" t="s">
        <v>714</v>
      </c>
      <c r="E356" s="17" t="s">
        <v>715</v>
      </c>
      <c r="F356" s="17" t="s">
        <v>126</v>
      </c>
      <c r="G356" s="18" t="s">
        <v>240</v>
      </c>
      <c r="H356" s="43">
        <v>34.884999999999998</v>
      </c>
      <c r="I356" s="43">
        <v>32.51</v>
      </c>
      <c r="J356" s="43">
        <v>1.9</v>
      </c>
      <c r="K356" s="43">
        <v>0.47499999999999998</v>
      </c>
      <c r="L356" s="43">
        <v>0</v>
      </c>
      <c r="M356" s="43">
        <v>17.61</v>
      </c>
      <c r="N356" s="43">
        <v>17.61</v>
      </c>
      <c r="O356" s="43">
        <v>17.61</v>
      </c>
      <c r="P356" s="43">
        <v>17.61</v>
      </c>
      <c r="Q356" s="43">
        <v>307.16242499999998</v>
      </c>
      <c r="R356" s="43">
        <v>0</v>
      </c>
      <c r="S356" s="43">
        <v>0</v>
      </c>
      <c r="T356" s="44">
        <v>17.61</v>
      </c>
      <c r="U356" s="44">
        <v>17.61</v>
      </c>
      <c r="V356" s="44">
        <v>17.61</v>
      </c>
      <c r="W356" s="44">
        <v>17.61</v>
      </c>
      <c r="X356" s="44">
        <v>18.649999999999999</v>
      </c>
      <c r="Y356" s="44">
        <v>18.649999999999999</v>
      </c>
      <c r="Z356" s="44">
        <v>18.03</v>
      </c>
      <c r="AA356" s="44">
        <v>18.03</v>
      </c>
    </row>
    <row r="357" spans="2:27" s="5" customFormat="1" ht="43.5" customHeight="1">
      <c r="B357" s="16">
        <f t="shared" si="5"/>
        <v>353</v>
      </c>
      <c r="C357" s="17" t="s">
        <v>701</v>
      </c>
      <c r="D357" s="17" t="s">
        <v>714</v>
      </c>
      <c r="E357" s="17" t="s">
        <v>715</v>
      </c>
      <c r="F357" s="17" t="s">
        <v>324</v>
      </c>
      <c r="G357" s="18" t="s">
        <v>240</v>
      </c>
      <c r="H357" s="43">
        <v>675.66</v>
      </c>
      <c r="I357" s="43">
        <v>675.66</v>
      </c>
      <c r="J357" s="43">
        <v>0</v>
      </c>
      <c r="K357" s="43">
        <v>0</v>
      </c>
      <c r="L357" s="43">
        <v>0</v>
      </c>
      <c r="M357" s="43">
        <v>6.33</v>
      </c>
      <c r="N357" s="43">
        <v>6.33</v>
      </c>
      <c r="O357" s="43">
        <v>6.33</v>
      </c>
      <c r="P357" s="43">
        <v>6.33</v>
      </c>
      <c r="Q357" s="43">
        <v>2138.4638999999997</v>
      </c>
      <c r="R357" s="43">
        <v>0</v>
      </c>
      <c r="S357" s="43">
        <v>0</v>
      </c>
      <c r="T357" s="44">
        <v>6.33</v>
      </c>
      <c r="U357" s="44">
        <v>6.33</v>
      </c>
      <c r="V357" s="44">
        <v>6.33</v>
      </c>
      <c r="W357" s="44">
        <v>6.33</v>
      </c>
      <c r="X357" s="44">
        <v>6.75</v>
      </c>
      <c r="Y357" s="44">
        <v>6.75</v>
      </c>
      <c r="Z357" s="44">
        <v>6.75</v>
      </c>
      <c r="AA357" s="44">
        <v>6.75</v>
      </c>
    </row>
    <row r="358" spans="2:27" s="5" customFormat="1" ht="20.25" customHeight="1">
      <c r="B358" s="16">
        <f t="shared" si="5"/>
        <v>354</v>
      </c>
      <c r="C358" s="17" t="s">
        <v>701</v>
      </c>
      <c r="D358" s="17" t="s">
        <v>705</v>
      </c>
      <c r="E358" s="17" t="s">
        <v>706</v>
      </c>
      <c r="F358" s="17" t="s">
        <v>126</v>
      </c>
      <c r="G358" s="18" t="s">
        <v>236</v>
      </c>
      <c r="H358" s="43">
        <v>705</v>
      </c>
      <c r="I358" s="43">
        <v>495</v>
      </c>
      <c r="J358" s="43">
        <v>49.999999999999993</v>
      </c>
      <c r="K358" s="43">
        <v>160</v>
      </c>
      <c r="L358" s="43">
        <v>0</v>
      </c>
      <c r="M358" s="43">
        <v>20.25</v>
      </c>
      <c r="N358" s="43">
        <v>23.895</v>
      </c>
      <c r="O358" s="43">
        <v>13.68</v>
      </c>
      <c r="P358" s="43">
        <v>16.142399999999999</v>
      </c>
      <c r="Q358" s="43">
        <v>8422.9874999999993</v>
      </c>
      <c r="R358" s="43">
        <v>1626.075</v>
      </c>
      <c r="S358" s="43">
        <v>3190.2749999999996</v>
      </c>
      <c r="T358" s="45">
        <v>20.25</v>
      </c>
      <c r="U358" s="44">
        <v>24.3</v>
      </c>
      <c r="V358" s="45">
        <v>13.67</v>
      </c>
      <c r="W358" s="44">
        <v>16.404</v>
      </c>
      <c r="X358" s="45">
        <v>21.84</v>
      </c>
      <c r="Y358" s="44">
        <v>26.207999999999998</v>
      </c>
      <c r="Z358" s="45">
        <v>13.99</v>
      </c>
      <c r="AA358" s="44">
        <v>16.788</v>
      </c>
    </row>
    <row r="359" spans="2:27" s="5" customFormat="1" ht="20.25" customHeight="1">
      <c r="B359" s="16">
        <f t="shared" si="5"/>
        <v>355</v>
      </c>
      <c r="C359" s="17" t="s">
        <v>701</v>
      </c>
      <c r="D359" s="17" t="s">
        <v>717</v>
      </c>
      <c r="E359" s="17" t="s">
        <v>703</v>
      </c>
      <c r="F359" s="17" t="s">
        <v>324</v>
      </c>
      <c r="G359" s="18" t="s">
        <v>234</v>
      </c>
      <c r="H359" s="43">
        <v>119.2</v>
      </c>
      <c r="I359" s="43">
        <v>116.6</v>
      </c>
      <c r="J359" s="43">
        <v>1.4</v>
      </c>
      <c r="K359" s="43">
        <v>1.2</v>
      </c>
      <c r="L359" s="43">
        <v>0</v>
      </c>
      <c r="M359" s="43">
        <v>15.38</v>
      </c>
      <c r="N359" s="43">
        <v>15.38</v>
      </c>
      <c r="O359" s="43">
        <v>15.38</v>
      </c>
      <c r="P359" s="43">
        <v>15.38</v>
      </c>
      <c r="Q359" s="43">
        <v>916.64800000000002</v>
      </c>
      <c r="R359" s="43">
        <v>0</v>
      </c>
      <c r="S359" s="43">
        <v>0</v>
      </c>
      <c r="T359" s="45">
        <v>15.38</v>
      </c>
      <c r="U359" s="44">
        <v>15.38</v>
      </c>
      <c r="V359" s="45">
        <v>15.38</v>
      </c>
      <c r="W359" s="44">
        <v>15.38</v>
      </c>
      <c r="X359" s="45">
        <v>15.74</v>
      </c>
      <c r="Y359" s="44">
        <v>15.74</v>
      </c>
      <c r="Z359" s="45">
        <v>15.74</v>
      </c>
      <c r="AA359" s="44">
        <v>15.74</v>
      </c>
    </row>
    <row r="360" spans="2:27" s="5" customFormat="1" ht="20.25" customHeight="1">
      <c r="B360" s="16">
        <f t="shared" si="5"/>
        <v>356</v>
      </c>
      <c r="C360" s="17" t="s">
        <v>701</v>
      </c>
      <c r="D360" s="17" t="s">
        <v>717</v>
      </c>
      <c r="E360" s="17" t="s">
        <v>703</v>
      </c>
      <c r="F360" s="17" t="s">
        <v>126</v>
      </c>
      <c r="G360" s="18" t="s">
        <v>234</v>
      </c>
      <c r="H360" s="43">
        <v>37.6</v>
      </c>
      <c r="I360" s="43">
        <v>37.6</v>
      </c>
      <c r="J360" s="43">
        <v>0</v>
      </c>
      <c r="K360" s="43">
        <v>0</v>
      </c>
      <c r="L360" s="43">
        <v>0</v>
      </c>
      <c r="M360" s="43">
        <v>21.36</v>
      </c>
      <c r="N360" s="43">
        <v>21.36</v>
      </c>
      <c r="O360" s="43">
        <v>13.49</v>
      </c>
      <c r="P360" s="43">
        <v>13.49</v>
      </c>
      <c r="Q360" s="43">
        <v>401.56799999999998</v>
      </c>
      <c r="R360" s="43">
        <v>147.95599999999999</v>
      </c>
      <c r="S360" s="43">
        <v>290.27199999999993</v>
      </c>
      <c r="T360" s="45">
        <v>21.36</v>
      </c>
      <c r="U360" s="44">
        <v>21.36</v>
      </c>
      <c r="V360" s="45">
        <v>13.49</v>
      </c>
      <c r="W360" s="44">
        <v>13.49</v>
      </c>
      <c r="X360" s="45">
        <v>22.26</v>
      </c>
      <c r="Y360" s="44">
        <v>22.26</v>
      </c>
      <c r="Z360" s="45">
        <v>13.81</v>
      </c>
      <c r="AA360" s="44">
        <v>13.81</v>
      </c>
    </row>
    <row r="361" spans="2:27" s="5" customFormat="1" ht="33.75" customHeight="1">
      <c r="B361" s="16">
        <f t="shared" si="5"/>
        <v>357</v>
      </c>
      <c r="C361" s="17" t="s">
        <v>701</v>
      </c>
      <c r="D361" s="17" t="s">
        <v>717</v>
      </c>
      <c r="E361" s="17" t="s">
        <v>704</v>
      </c>
      <c r="F361" s="17" t="s">
        <v>311</v>
      </c>
      <c r="G361" s="18" t="s">
        <v>235</v>
      </c>
      <c r="H361" s="43">
        <v>2.7</v>
      </c>
      <c r="I361" s="43">
        <v>2.7</v>
      </c>
      <c r="J361" s="43">
        <v>0</v>
      </c>
      <c r="K361" s="43">
        <v>0</v>
      </c>
      <c r="L361" s="43">
        <v>0</v>
      </c>
      <c r="M361" s="43">
        <v>176.97</v>
      </c>
      <c r="N361" s="43">
        <v>176.97</v>
      </c>
      <c r="O361" s="43">
        <v>176.97</v>
      </c>
      <c r="P361" s="43">
        <v>176.97</v>
      </c>
      <c r="Q361" s="43">
        <v>238.90950000000001</v>
      </c>
      <c r="R361" s="43">
        <v>0</v>
      </c>
      <c r="S361" s="43">
        <v>0</v>
      </c>
      <c r="T361" s="45">
        <v>176.97</v>
      </c>
      <c r="U361" s="45">
        <v>176.97</v>
      </c>
      <c r="V361" s="45">
        <v>176.97</v>
      </c>
      <c r="W361" s="45">
        <v>176.97</v>
      </c>
      <c r="X361" s="45">
        <v>181.21</v>
      </c>
      <c r="Y361" s="44">
        <v>181.21</v>
      </c>
      <c r="Z361" s="45">
        <v>181.21</v>
      </c>
      <c r="AA361" s="44">
        <v>181.21</v>
      </c>
    </row>
    <row r="362" spans="2:27" s="5" customFormat="1" ht="30.75" customHeight="1">
      <c r="B362" s="16">
        <f t="shared" si="5"/>
        <v>358</v>
      </c>
      <c r="C362" s="17" t="s">
        <v>701</v>
      </c>
      <c r="D362" s="17" t="s">
        <v>707</v>
      </c>
      <c r="E362" s="17" t="s">
        <v>718</v>
      </c>
      <c r="F362" s="17" t="s">
        <v>126</v>
      </c>
      <c r="G362" s="18" t="s">
        <v>242</v>
      </c>
      <c r="H362" s="43">
        <v>321.65999999999997</v>
      </c>
      <c r="I362" s="43">
        <v>0</v>
      </c>
      <c r="J362" s="43">
        <v>0</v>
      </c>
      <c r="K362" s="43">
        <v>46.32</v>
      </c>
      <c r="L362" s="43">
        <v>275.33999999999997</v>
      </c>
      <c r="M362" s="43">
        <v>4.76</v>
      </c>
      <c r="N362" s="43">
        <v>5.6167999999999996</v>
      </c>
      <c r="O362" s="43">
        <v>4.76</v>
      </c>
      <c r="P362" s="43">
        <v>5.6167999999999996</v>
      </c>
      <c r="Q362" s="43">
        <v>903.34994399999982</v>
      </c>
      <c r="R362" s="43">
        <v>0</v>
      </c>
      <c r="S362" s="43">
        <v>0</v>
      </c>
      <c r="T362" s="44">
        <v>4.76</v>
      </c>
      <c r="U362" s="44">
        <v>5.7119999999999997</v>
      </c>
      <c r="V362" s="44">
        <v>4.76</v>
      </c>
      <c r="W362" s="44">
        <v>5.7119999999999997</v>
      </c>
      <c r="X362" s="44">
        <v>4</v>
      </c>
      <c r="Y362" s="44">
        <v>4.8</v>
      </c>
      <c r="Z362" s="44">
        <v>4</v>
      </c>
      <c r="AA362" s="44">
        <v>4.8</v>
      </c>
    </row>
    <row r="363" spans="2:27" s="5" customFormat="1" ht="53.25" customHeight="1">
      <c r="B363" s="16">
        <f t="shared" si="5"/>
        <v>359</v>
      </c>
      <c r="C363" s="17" t="s">
        <v>701</v>
      </c>
      <c r="D363" s="17" t="s">
        <v>719</v>
      </c>
      <c r="E363" s="17" t="s">
        <v>847</v>
      </c>
      <c r="F363" s="17" t="s">
        <v>311</v>
      </c>
      <c r="G363" s="18" t="s">
        <v>239</v>
      </c>
      <c r="H363" s="43">
        <v>2.15</v>
      </c>
      <c r="I363" s="43">
        <v>2.15</v>
      </c>
      <c r="J363" s="43">
        <v>0</v>
      </c>
      <c r="K363" s="43">
        <v>0</v>
      </c>
      <c r="L363" s="43">
        <v>0</v>
      </c>
      <c r="M363" s="43">
        <v>128.82</v>
      </c>
      <c r="N363" s="43">
        <v>128.82</v>
      </c>
      <c r="O363" s="43">
        <v>128.82</v>
      </c>
      <c r="P363" s="43">
        <v>128.82</v>
      </c>
      <c r="Q363" s="43">
        <v>138.48149999999998</v>
      </c>
      <c r="R363" s="43">
        <v>0</v>
      </c>
      <c r="S363" s="43">
        <v>0</v>
      </c>
      <c r="T363" s="45">
        <v>128.82367244290671</v>
      </c>
      <c r="U363" s="44">
        <v>128.82367244290671</v>
      </c>
      <c r="V363" s="45">
        <v>128.82367244290671</v>
      </c>
      <c r="W363" s="44">
        <v>128.82367244290671</v>
      </c>
      <c r="X363" s="45">
        <v>133.97661934062299</v>
      </c>
      <c r="Y363" s="44">
        <v>133.97661934062299</v>
      </c>
      <c r="Z363" s="45">
        <v>133.97661934062299</v>
      </c>
      <c r="AA363" s="44">
        <v>133.97661934062299</v>
      </c>
    </row>
    <row r="364" spans="2:27" s="5" customFormat="1" ht="39.75" customHeight="1">
      <c r="B364" s="16">
        <f t="shared" si="5"/>
        <v>360</v>
      </c>
      <c r="C364" s="17" t="s">
        <v>701</v>
      </c>
      <c r="D364" s="17" t="s">
        <v>719</v>
      </c>
      <c r="E364" s="17" t="s">
        <v>715</v>
      </c>
      <c r="F364" s="17" t="s">
        <v>67</v>
      </c>
      <c r="G364" s="18" t="s">
        <v>243</v>
      </c>
      <c r="H364" s="43">
        <v>36.15</v>
      </c>
      <c r="I364" s="43">
        <v>34.51</v>
      </c>
      <c r="J364" s="43">
        <v>1.64</v>
      </c>
      <c r="K364" s="43">
        <v>0</v>
      </c>
      <c r="L364" s="43">
        <v>0</v>
      </c>
      <c r="M364" s="43">
        <v>50.53</v>
      </c>
      <c r="N364" s="43">
        <v>50.53</v>
      </c>
      <c r="O364" s="43">
        <v>50.53</v>
      </c>
      <c r="P364" s="43">
        <v>50.53</v>
      </c>
      <c r="Q364" s="43">
        <v>913.32974999999999</v>
      </c>
      <c r="R364" s="43">
        <v>0</v>
      </c>
      <c r="S364" s="43">
        <v>0</v>
      </c>
      <c r="T364" s="45">
        <v>50.53</v>
      </c>
      <c r="U364" s="44">
        <v>50.53</v>
      </c>
      <c r="V364" s="45">
        <v>50.53</v>
      </c>
      <c r="W364" s="44">
        <v>50.53</v>
      </c>
      <c r="X364" s="45">
        <v>55.66</v>
      </c>
      <c r="Y364" s="44">
        <v>55.66</v>
      </c>
      <c r="Z364" s="45">
        <v>51.74</v>
      </c>
      <c r="AA364" s="44">
        <v>51.74</v>
      </c>
    </row>
    <row r="365" spans="2:27" s="5" customFormat="1" ht="40.5" customHeight="1">
      <c r="B365" s="16">
        <f t="shared" si="5"/>
        <v>361</v>
      </c>
      <c r="C365" s="17" t="s">
        <v>701</v>
      </c>
      <c r="D365" s="17" t="s">
        <v>244</v>
      </c>
      <c r="E365" s="17" t="s">
        <v>715</v>
      </c>
      <c r="F365" s="17" t="s">
        <v>324</v>
      </c>
      <c r="G365" s="18" t="s">
        <v>243</v>
      </c>
      <c r="H365" s="43">
        <v>499.19</v>
      </c>
      <c r="I365" s="43">
        <v>499.19</v>
      </c>
      <c r="J365" s="43">
        <v>0</v>
      </c>
      <c r="K365" s="43">
        <v>0</v>
      </c>
      <c r="L365" s="43">
        <v>0</v>
      </c>
      <c r="M365" s="43">
        <v>5.01</v>
      </c>
      <c r="N365" s="43">
        <v>5.01</v>
      </c>
      <c r="O365" s="43">
        <v>5.01</v>
      </c>
      <c r="P365" s="43">
        <v>5.01</v>
      </c>
      <c r="Q365" s="43">
        <v>1250.4709499999999</v>
      </c>
      <c r="R365" s="43">
        <v>0</v>
      </c>
      <c r="S365" s="43">
        <v>0</v>
      </c>
      <c r="T365" s="45">
        <v>5.01</v>
      </c>
      <c r="U365" s="44">
        <v>5.01</v>
      </c>
      <c r="V365" s="45">
        <v>5.01</v>
      </c>
      <c r="W365" s="44">
        <v>5.01</v>
      </c>
      <c r="X365" s="45">
        <v>5.59</v>
      </c>
      <c r="Y365" s="44">
        <v>5.59</v>
      </c>
      <c r="Z365" s="45">
        <v>5.59</v>
      </c>
      <c r="AA365" s="44">
        <v>5.59</v>
      </c>
    </row>
    <row r="366" spans="2:27" s="5" customFormat="1" ht="49.5" customHeight="1">
      <c r="B366" s="16">
        <f t="shared" si="5"/>
        <v>362</v>
      </c>
      <c r="C366" s="17" t="s">
        <v>701</v>
      </c>
      <c r="D366" s="17" t="s">
        <v>720</v>
      </c>
      <c r="E366" s="17" t="s">
        <v>847</v>
      </c>
      <c r="F366" s="17" t="s">
        <v>311</v>
      </c>
      <c r="G366" s="18" t="s">
        <v>239</v>
      </c>
      <c r="H366" s="43">
        <v>7.76</v>
      </c>
      <c r="I366" s="43">
        <v>7.76</v>
      </c>
      <c r="J366" s="43">
        <v>0</v>
      </c>
      <c r="K366" s="43">
        <v>0</v>
      </c>
      <c r="L366" s="43">
        <v>0</v>
      </c>
      <c r="M366" s="43">
        <v>174.65</v>
      </c>
      <c r="N366" s="43">
        <v>174.65</v>
      </c>
      <c r="O366" s="43">
        <v>174.65</v>
      </c>
      <c r="P366" s="43">
        <v>174.65</v>
      </c>
      <c r="Q366" s="43">
        <v>677.64200000000005</v>
      </c>
      <c r="R366" s="43">
        <v>0</v>
      </c>
      <c r="S366" s="43">
        <v>0</v>
      </c>
      <c r="T366" s="45">
        <v>174.64734868349166</v>
      </c>
      <c r="U366" s="44">
        <v>174.64734868349166</v>
      </c>
      <c r="V366" s="45">
        <v>174.64734868349166</v>
      </c>
      <c r="W366" s="44">
        <v>174.64734868349166</v>
      </c>
      <c r="X366" s="45">
        <v>181.63324263083132</v>
      </c>
      <c r="Y366" s="44">
        <v>181.63324263083132</v>
      </c>
      <c r="Z366" s="45">
        <v>181.63324263083132</v>
      </c>
      <c r="AA366" s="44">
        <v>181.63324263083132</v>
      </c>
    </row>
    <row r="367" spans="2:27" s="5" customFormat="1" ht="20.25" customHeight="1">
      <c r="B367" s="16">
        <f t="shared" si="5"/>
        <v>363</v>
      </c>
      <c r="C367" s="17" t="s">
        <v>721</v>
      </c>
      <c r="D367" s="17" t="s">
        <v>722</v>
      </c>
      <c r="E367" s="17" t="s">
        <v>723</v>
      </c>
      <c r="F367" s="17" t="s">
        <v>67</v>
      </c>
      <c r="G367" s="18" t="s">
        <v>245</v>
      </c>
      <c r="H367" s="43">
        <v>61.730999999999973</v>
      </c>
      <c r="I367" s="43">
        <v>50.585124999999984</v>
      </c>
      <c r="J367" s="43">
        <v>10.459974999999995</v>
      </c>
      <c r="K367" s="43">
        <v>0.68589999999999984</v>
      </c>
      <c r="L367" s="43">
        <v>0</v>
      </c>
      <c r="M367" s="43">
        <v>20.72</v>
      </c>
      <c r="N367" s="43">
        <v>20.72</v>
      </c>
      <c r="O367" s="43">
        <v>20.72</v>
      </c>
      <c r="P367" s="43">
        <v>20.72</v>
      </c>
      <c r="Q367" s="43">
        <v>639.53315999999973</v>
      </c>
      <c r="R367" s="43">
        <v>0</v>
      </c>
      <c r="S367" s="43">
        <v>0</v>
      </c>
      <c r="T367" s="44">
        <v>20.72</v>
      </c>
      <c r="U367" s="44">
        <v>20.72</v>
      </c>
      <c r="V367" s="44">
        <v>20.72</v>
      </c>
      <c r="W367" s="44">
        <v>20.72</v>
      </c>
      <c r="X367" s="44">
        <v>21.21</v>
      </c>
      <c r="Y367" s="44">
        <v>21.21</v>
      </c>
      <c r="Z367" s="44">
        <v>21.21</v>
      </c>
      <c r="AA367" s="44">
        <v>21.21</v>
      </c>
    </row>
    <row r="368" spans="2:27" s="5" customFormat="1" ht="20.25" customHeight="1">
      <c r="B368" s="16">
        <f t="shared" si="5"/>
        <v>364</v>
      </c>
      <c r="C368" s="17" t="s">
        <v>721</v>
      </c>
      <c r="D368" s="17" t="s">
        <v>724</v>
      </c>
      <c r="E368" s="17" t="s">
        <v>725</v>
      </c>
      <c r="F368" s="17" t="s">
        <v>324</v>
      </c>
      <c r="G368" s="18" t="s">
        <v>246</v>
      </c>
      <c r="H368" s="43">
        <v>38.791460989262234</v>
      </c>
      <c r="I368" s="43">
        <v>37.891460989262235</v>
      </c>
      <c r="J368" s="43">
        <v>0.9</v>
      </c>
      <c r="K368" s="43">
        <v>0</v>
      </c>
      <c r="L368" s="43">
        <v>0</v>
      </c>
      <c r="M368" s="43">
        <v>20.52</v>
      </c>
      <c r="N368" s="43">
        <v>20.52</v>
      </c>
      <c r="O368" s="43">
        <v>20.52</v>
      </c>
      <c r="P368" s="43">
        <v>20.52</v>
      </c>
      <c r="Q368" s="43">
        <v>398.0003897498305</v>
      </c>
      <c r="R368" s="43">
        <v>0</v>
      </c>
      <c r="S368" s="43">
        <v>0</v>
      </c>
      <c r="T368" s="44">
        <v>20.52</v>
      </c>
      <c r="U368" s="44">
        <v>20.52</v>
      </c>
      <c r="V368" s="44">
        <v>20.52</v>
      </c>
      <c r="W368" s="44">
        <v>20.52</v>
      </c>
      <c r="X368" s="44">
        <v>21.01</v>
      </c>
      <c r="Y368" s="44">
        <v>21.01</v>
      </c>
      <c r="Z368" s="44">
        <v>21.01</v>
      </c>
      <c r="AA368" s="44">
        <v>21.01</v>
      </c>
    </row>
    <row r="369" spans="2:27" s="5" customFormat="1" ht="20.25" customHeight="1">
      <c r="B369" s="16">
        <f t="shared" si="5"/>
        <v>365</v>
      </c>
      <c r="C369" s="17" t="s">
        <v>721</v>
      </c>
      <c r="D369" s="17" t="s">
        <v>726</v>
      </c>
      <c r="E369" s="17" t="s">
        <v>727</v>
      </c>
      <c r="F369" s="17" t="s">
        <v>67</v>
      </c>
      <c r="G369" s="18" t="s">
        <v>247</v>
      </c>
      <c r="H369" s="43">
        <v>23.488985157023333</v>
      </c>
      <c r="I369" s="43">
        <v>22.988985157023333</v>
      </c>
      <c r="J369" s="43">
        <v>0.5</v>
      </c>
      <c r="K369" s="43">
        <v>0</v>
      </c>
      <c r="L369" s="43">
        <v>0</v>
      </c>
      <c r="M369" s="43">
        <v>49.14</v>
      </c>
      <c r="N369" s="43">
        <v>49.14</v>
      </c>
      <c r="O369" s="43">
        <v>49.14</v>
      </c>
      <c r="P369" s="43">
        <v>49.14</v>
      </c>
      <c r="Q369" s="43">
        <v>577.12436530806326</v>
      </c>
      <c r="R369" s="43">
        <v>0</v>
      </c>
      <c r="S369" s="43">
        <v>0</v>
      </c>
      <c r="T369" s="44">
        <v>49.14</v>
      </c>
      <c r="U369" s="44">
        <v>49.14</v>
      </c>
      <c r="V369" s="44">
        <v>49.14</v>
      </c>
      <c r="W369" s="44">
        <v>49.14</v>
      </c>
      <c r="X369" s="44">
        <v>50.31</v>
      </c>
      <c r="Y369" s="44">
        <v>50.31</v>
      </c>
      <c r="Z369" s="44">
        <v>50.31</v>
      </c>
      <c r="AA369" s="44">
        <v>50.31</v>
      </c>
    </row>
    <row r="370" spans="2:27" s="5" customFormat="1" ht="20.25" customHeight="1">
      <c r="B370" s="16">
        <f t="shared" si="5"/>
        <v>366</v>
      </c>
      <c r="C370" s="17" t="s">
        <v>721</v>
      </c>
      <c r="D370" s="17" t="s">
        <v>728</v>
      </c>
      <c r="E370" s="17" t="s">
        <v>729</v>
      </c>
      <c r="F370" s="17" t="s">
        <v>324</v>
      </c>
      <c r="G370" s="18" t="s">
        <v>248</v>
      </c>
      <c r="H370" s="43">
        <v>24.597848237823836</v>
      </c>
      <c r="I370" s="43">
        <v>23.997848237823835</v>
      </c>
      <c r="J370" s="43">
        <v>0.3</v>
      </c>
      <c r="K370" s="43">
        <v>0.3</v>
      </c>
      <c r="L370" s="43">
        <v>0</v>
      </c>
      <c r="M370" s="43">
        <v>43.43</v>
      </c>
      <c r="N370" s="43">
        <v>43.43</v>
      </c>
      <c r="O370" s="43">
        <v>43.43</v>
      </c>
      <c r="P370" s="43">
        <v>43.43</v>
      </c>
      <c r="Q370" s="43">
        <v>534.14227448434463</v>
      </c>
      <c r="R370" s="43">
        <v>0</v>
      </c>
      <c r="S370" s="43">
        <v>0</v>
      </c>
      <c r="T370" s="44">
        <v>43.43</v>
      </c>
      <c r="U370" s="44">
        <v>43.43</v>
      </c>
      <c r="V370" s="44">
        <v>43.43</v>
      </c>
      <c r="W370" s="44">
        <v>43.43</v>
      </c>
      <c r="X370" s="44">
        <v>44.47</v>
      </c>
      <c r="Y370" s="44">
        <v>44.47</v>
      </c>
      <c r="Z370" s="44">
        <v>44.47</v>
      </c>
      <c r="AA370" s="44">
        <v>44.47</v>
      </c>
    </row>
    <row r="371" spans="2:27" s="5" customFormat="1" ht="20.25" customHeight="1">
      <c r="B371" s="16">
        <f t="shared" si="5"/>
        <v>367</v>
      </c>
      <c r="C371" s="17" t="s">
        <v>721</v>
      </c>
      <c r="D371" s="17" t="s">
        <v>730</v>
      </c>
      <c r="E371" s="17" t="s">
        <v>731</v>
      </c>
      <c r="F371" s="17" t="s">
        <v>67</v>
      </c>
      <c r="G371" s="18" t="s">
        <v>249</v>
      </c>
      <c r="H371" s="43">
        <v>21.169836286418672</v>
      </c>
      <c r="I371" s="43">
        <v>20.769836286418673</v>
      </c>
      <c r="J371" s="43">
        <v>0.39999999999999997</v>
      </c>
      <c r="K371" s="43">
        <v>0</v>
      </c>
      <c r="L371" s="43">
        <v>0</v>
      </c>
      <c r="M371" s="43">
        <v>32.81</v>
      </c>
      <c r="N371" s="43">
        <v>32.81</v>
      </c>
      <c r="O371" s="43">
        <v>32.81</v>
      </c>
      <c r="P371" s="43">
        <v>32.81</v>
      </c>
      <c r="Q371" s="43">
        <v>347.29116427869832</v>
      </c>
      <c r="R371" s="43">
        <v>0</v>
      </c>
      <c r="S371" s="43">
        <v>0</v>
      </c>
      <c r="T371" s="44">
        <v>32.81</v>
      </c>
      <c r="U371" s="44">
        <v>32.81</v>
      </c>
      <c r="V371" s="44">
        <v>32.81</v>
      </c>
      <c r="W371" s="44">
        <v>32.81</v>
      </c>
      <c r="X371" s="44">
        <v>33.590000000000003</v>
      </c>
      <c r="Y371" s="44">
        <v>33.590000000000003</v>
      </c>
      <c r="Z371" s="44">
        <v>33.590000000000003</v>
      </c>
      <c r="AA371" s="44">
        <v>33.590000000000003</v>
      </c>
    </row>
    <row r="372" spans="2:27" s="5" customFormat="1" ht="20.25" customHeight="1">
      <c r="B372" s="16">
        <f t="shared" si="5"/>
        <v>368</v>
      </c>
      <c r="C372" s="17" t="s">
        <v>721</v>
      </c>
      <c r="D372" s="17" t="s">
        <v>732</v>
      </c>
      <c r="E372" s="17" t="s">
        <v>733</v>
      </c>
      <c r="F372" s="17" t="s">
        <v>67</v>
      </c>
      <c r="G372" s="18" t="s">
        <v>250</v>
      </c>
      <c r="H372" s="43">
        <v>21.69799999999999</v>
      </c>
      <c r="I372" s="43">
        <v>20.33799999999999</v>
      </c>
      <c r="J372" s="43">
        <v>0.36000000000000015</v>
      </c>
      <c r="K372" s="43">
        <v>1</v>
      </c>
      <c r="L372" s="43">
        <v>0</v>
      </c>
      <c r="M372" s="43">
        <v>37.9</v>
      </c>
      <c r="N372" s="43">
        <v>37.9</v>
      </c>
      <c r="O372" s="43">
        <v>37.9</v>
      </c>
      <c r="P372" s="43">
        <v>37.9</v>
      </c>
      <c r="Q372" s="43">
        <v>411.17709999999977</v>
      </c>
      <c r="R372" s="43">
        <v>0</v>
      </c>
      <c r="S372" s="43">
        <v>0</v>
      </c>
      <c r="T372" s="44">
        <v>37.9</v>
      </c>
      <c r="U372" s="44">
        <v>37.9</v>
      </c>
      <c r="V372" s="44">
        <v>37.9</v>
      </c>
      <c r="W372" s="44">
        <v>37.9</v>
      </c>
      <c r="X372" s="44">
        <v>38.799999999999997</v>
      </c>
      <c r="Y372" s="44">
        <v>38.799999999999997</v>
      </c>
      <c r="Z372" s="44">
        <v>38.799999999999997</v>
      </c>
      <c r="AA372" s="44">
        <v>38.799999999999997</v>
      </c>
    </row>
    <row r="373" spans="2:27" s="5" customFormat="1" ht="20.25" customHeight="1">
      <c r="B373" s="16">
        <f t="shared" si="5"/>
        <v>369</v>
      </c>
      <c r="C373" s="17" t="s">
        <v>721</v>
      </c>
      <c r="D373" s="17" t="s">
        <v>734</v>
      </c>
      <c r="E373" s="17" t="s">
        <v>735</v>
      </c>
      <c r="F373" s="17" t="s">
        <v>369</v>
      </c>
      <c r="G373" s="18" t="s">
        <v>251</v>
      </c>
      <c r="H373" s="43">
        <v>46.330286546758153</v>
      </c>
      <c r="I373" s="43">
        <v>45.46</v>
      </c>
      <c r="J373" s="43">
        <v>0.5</v>
      </c>
      <c r="K373" s="43">
        <v>0.37028654675815487</v>
      </c>
      <c r="L373" s="43">
        <v>0</v>
      </c>
      <c r="M373" s="43">
        <v>36.75</v>
      </c>
      <c r="N373" s="43">
        <v>36.75</v>
      </c>
      <c r="O373" s="43">
        <v>36.75</v>
      </c>
      <c r="P373" s="43">
        <v>36.75</v>
      </c>
      <c r="Q373" s="43">
        <v>851.31901529668107</v>
      </c>
      <c r="R373" s="43">
        <v>0</v>
      </c>
      <c r="S373" s="43">
        <v>0</v>
      </c>
      <c r="T373" s="44">
        <v>36.75</v>
      </c>
      <c r="U373" s="44">
        <v>36.75</v>
      </c>
      <c r="V373" s="44">
        <v>36.75</v>
      </c>
      <c r="W373" s="44">
        <v>36.75</v>
      </c>
      <c r="X373" s="44">
        <v>37.630000000000003</v>
      </c>
      <c r="Y373" s="44">
        <v>37.630000000000003</v>
      </c>
      <c r="Z373" s="44">
        <v>37.630000000000003</v>
      </c>
      <c r="AA373" s="44">
        <v>37.630000000000003</v>
      </c>
    </row>
    <row r="374" spans="2:27" s="5" customFormat="1" ht="33.75" customHeight="1">
      <c r="B374" s="16">
        <f t="shared" si="5"/>
        <v>370</v>
      </c>
      <c r="C374" s="17" t="s">
        <v>721</v>
      </c>
      <c r="D374" s="17" t="s">
        <v>736</v>
      </c>
      <c r="E374" s="17" t="s">
        <v>737</v>
      </c>
      <c r="F374" s="17" t="s">
        <v>369</v>
      </c>
      <c r="G374" s="18" t="s">
        <v>252</v>
      </c>
      <c r="H374" s="43">
        <v>328.05</v>
      </c>
      <c r="I374" s="43">
        <v>253.37</v>
      </c>
      <c r="J374" s="43">
        <v>50.36</v>
      </c>
      <c r="K374" s="43">
        <v>24.32</v>
      </c>
      <c r="L374" s="43">
        <v>0</v>
      </c>
      <c r="M374" s="43">
        <v>55.89</v>
      </c>
      <c r="N374" s="43">
        <v>55.89</v>
      </c>
      <c r="O374" s="43">
        <v>55.89</v>
      </c>
      <c r="P374" s="43">
        <v>55.89</v>
      </c>
      <c r="Q374" s="43">
        <v>9167.3572500000009</v>
      </c>
      <c r="R374" s="43">
        <v>0</v>
      </c>
      <c r="S374" s="43">
        <v>0</v>
      </c>
      <c r="T374" s="44">
        <v>55.89</v>
      </c>
      <c r="U374" s="44">
        <v>55.89</v>
      </c>
      <c r="V374" s="44">
        <v>55.89</v>
      </c>
      <c r="W374" s="44">
        <v>55.89</v>
      </c>
      <c r="X374" s="44">
        <v>56.45</v>
      </c>
      <c r="Y374" s="44">
        <v>56.45</v>
      </c>
      <c r="Z374" s="44">
        <v>56.45</v>
      </c>
      <c r="AA374" s="44">
        <v>56.45</v>
      </c>
    </row>
    <row r="375" spans="2:27" s="5" customFormat="1" ht="33.75" customHeight="1">
      <c r="B375" s="16">
        <f t="shared" si="5"/>
        <v>371</v>
      </c>
      <c r="C375" s="17" t="s">
        <v>721</v>
      </c>
      <c r="D375" s="17" t="s">
        <v>736</v>
      </c>
      <c r="E375" s="17" t="s">
        <v>737</v>
      </c>
      <c r="F375" s="17" t="s">
        <v>126</v>
      </c>
      <c r="G375" s="18" t="s">
        <v>252</v>
      </c>
      <c r="H375" s="43">
        <v>97.749999999999986</v>
      </c>
      <c r="I375" s="43">
        <v>50.8</v>
      </c>
      <c r="J375" s="43">
        <v>37.18</v>
      </c>
      <c r="K375" s="43">
        <v>9.77</v>
      </c>
      <c r="L375" s="43">
        <v>0</v>
      </c>
      <c r="M375" s="43">
        <v>40.840000000000003</v>
      </c>
      <c r="N375" s="43">
        <v>40.840000000000003</v>
      </c>
      <c r="O375" s="43">
        <v>38.96</v>
      </c>
      <c r="P375" s="43">
        <v>38.96</v>
      </c>
      <c r="Q375" s="43">
        <v>1996.0549999999998</v>
      </c>
      <c r="R375" s="43">
        <v>47.752000000000059</v>
      </c>
      <c r="S375" s="43">
        <v>47.752000000000059</v>
      </c>
      <c r="T375" s="44">
        <v>38.96</v>
      </c>
      <c r="U375" s="44">
        <v>38.96</v>
      </c>
      <c r="V375" s="44">
        <v>38.96</v>
      </c>
      <c r="W375" s="44">
        <v>38.96</v>
      </c>
      <c r="X375" s="44">
        <v>39.04</v>
      </c>
      <c r="Y375" s="44">
        <v>39.04</v>
      </c>
      <c r="Z375" s="44">
        <v>39.04</v>
      </c>
      <c r="AA375" s="44">
        <v>39.04</v>
      </c>
    </row>
    <row r="376" spans="2:27" s="5" customFormat="1" ht="20.25" customHeight="1">
      <c r="B376" s="16">
        <f t="shared" si="5"/>
        <v>372</v>
      </c>
      <c r="C376" s="17" t="s">
        <v>721</v>
      </c>
      <c r="D376" s="17" t="s">
        <v>738</v>
      </c>
      <c r="E376" s="17" t="s">
        <v>739</v>
      </c>
      <c r="F376" s="17" t="s">
        <v>310</v>
      </c>
      <c r="G376" s="18" t="s">
        <v>253</v>
      </c>
      <c r="H376" s="43">
        <v>28</v>
      </c>
      <c r="I376" s="43">
        <v>25.5</v>
      </c>
      <c r="J376" s="43">
        <v>0.5</v>
      </c>
      <c r="K376" s="43">
        <v>2</v>
      </c>
      <c r="L376" s="43">
        <v>0</v>
      </c>
      <c r="M376" s="43">
        <v>38.9</v>
      </c>
      <c r="N376" s="43">
        <v>38.9</v>
      </c>
      <c r="O376" s="43">
        <v>38.9</v>
      </c>
      <c r="P376" s="43">
        <v>38.9</v>
      </c>
      <c r="Q376" s="43">
        <v>544.6</v>
      </c>
      <c r="R376" s="43">
        <v>0</v>
      </c>
      <c r="S376" s="43">
        <v>0</v>
      </c>
      <c r="T376" s="44">
        <v>38.9</v>
      </c>
      <c r="U376" s="44">
        <v>38.9</v>
      </c>
      <c r="V376" s="44">
        <v>38.9</v>
      </c>
      <c r="W376" s="44">
        <v>38.9</v>
      </c>
      <c r="X376" s="44">
        <v>39.83</v>
      </c>
      <c r="Y376" s="44">
        <v>39.83</v>
      </c>
      <c r="Z376" s="44">
        <v>39.83</v>
      </c>
      <c r="AA376" s="44">
        <v>39.83</v>
      </c>
    </row>
    <row r="377" spans="2:27" s="5" customFormat="1" ht="20.25" customHeight="1">
      <c r="B377" s="16">
        <f t="shared" si="5"/>
        <v>373</v>
      </c>
      <c r="C377" s="17" t="s">
        <v>721</v>
      </c>
      <c r="D377" s="17" t="s">
        <v>740</v>
      </c>
      <c r="E377" s="17" t="s">
        <v>741</v>
      </c>
      <c r="F377" s="17" t="s">
        <v>67</v>
      </c>
      <c r="G377" s="18" t="s">
        <v>254</v>
      </c>
      <c r="H377" s="43">
        <v>41.192306176047047</v>
      </c>
      <c r="I377" s="43">
        <v>40.692306176047047</v>
      </c>
      <c r="J377" s="43">
        <v>0.5</v>
      </c>
      <c r="K377" s="43">
        <v>0</v>
      </c>
      <c r="L377" s="43">
        <v>0</v>
      </c>
      <c r="M377" s="43">
        <v>54.52</v>
      </c>
      <c r="N377" s="43">
        <v>54.52</v>
      </c>
      <c r="O377" s="43">
        <v>54.52</v>
      </c>
      <c r="P377" s="43">
        <v>54.52</v>
      </c>
      <c r="Q377" s="43">
        <v>1122.9022663590426</v>
      </c>
      <c r="R377" s="43">
        <v>0</v>
      </c>
      <c r="S377" s="43">
        <v>0</v>
      </c>
      <c r="T377" s="44">
        <v>54.52</v>
      </c>
      <c r="U377" s="44">
        <v>54.52</v>
      </c>
      <c r="V377" s="44">
        <v>54.52</v>
      </c>
      <c r="W377" s="44">
        <v>54.52</v>
      </c>
      <c r="X377" s="44">
        <v>55.82</v>
      </c>
      <c r="Y377" s="44">
        <v>55.82</v>
      </c>
      <c r="Z377" s="44">
        <v>55.82</v>
      </c>
      <c r="AA377" s="44">
        <v>55.82</v>
      </c>
    </row>
    <row r="378" spans="2:27" s="5" customFormat="1" ht="20.25" customHeight="1">
      <c r="B378" s="16">
        <f t="shared" si="5"/>
        <v>374</v>
      </c>
      <c r="C378" s="17" t="s">
        <v>721</v>
      </c>
      <c r="D378" s="17" t="s">
        <v>742</v>
      </c>
      <c r="E378" s="17" t="s">
        <v>743</v>
      </c>
      <c r="F378" s="17" t="s">
        <v>324</v>
      </c>
      <c r="G378" s="18" t="s">
        <v>255</v>
      </c>
      <c r="H378" s="43">
        <v>16.930000000000003</v>
      </c>
      <c r="I378" s="43">
        <v>15.230000000000002</v>
      </c>
      <c r="J378" s="43">
        <v>9.9999999999999992E-2</v>
      </c>
      <c r="K378" s="43">
        <v>1.5999999999999999</v>
      </c>
      <c r="L378" s="43">
        <v>0</v>
      </c>
      <c r="M378" s="43">
        <v>47.07</v>
      </c>
      <c r="N378" s="43">
        <v>47.07</v>
      </c>
      <c r="O378" s="43">
        <v>47.07</v>
      </c>
      <c r="P378" s="43">
        <v>47.07</v>
      </c>
      <c r="Q378" s="43">
        <v>398.44755000000009</v>
      </c>
      <c r="R378" s="43">
        <v>0</v>
      </c>
      <c r="S378" s="43">
        <v>0</v>
      </c>
      <c r="T378" s="44">
        <v>47.07</v>
      </c>
      <c r="U378" s="44">
        <v>47.07</v>
      </c>
      <c r="V378" s="44">
        <v>47.07</v>
      </c>
      <c r="W378" s="44">
        <v>47.07</v>
      </c>
      <c r="X378" s="44">
        <v>48.19</v>
      </c>
      <c r="Y378" s="44">
        <v>48.19</v>
      </c>
      <c r="Z378" s="44">
        <v>48.19</v>
      </c>
      <c r="AA378" s="44">
        <v>48.19</v>
      </c>
    </row>
    <row r="379" spans="2:27" s="5" customFormat="1" ht="20.25" customHeight="1">
      <c r="B379" s="16">
        <f t="shared" si="5"/>
        <v>375</v>
      </c>
      <c r="C379" s="17" t="s">
        <v>744</v>
      </c>
      <c r="D379" s="17" t="s">
        <v>745</v>
      </c>
      <c r="E379" s="17" t="s">
        <v>746</v>
      </c>
      <c r="F379" s="17" t="s">
        <v>67</v>
      </c>
      <c r="G379" s="18" t="s">
        <v>256</v>
      </c>
      <c r="H379" s="43">
        <v>17.03</v>
      </c>
      <c r="I379" s="43">
        <v>15.13</v>
      </c>
      <c r="J379" s="43">
        <v>1.1000000000000001</v>
      </c>
      <c r="K379" s="43">
        <v>0.79999999999999993</v>
      </c>
      <c r="L379" s="43">
        <v>0</v>
      </c>
      <c r="M379" s="43">
        <v>120.34</v>
      </c>
      <c r="N379" s="43">
        <v>120.34</v>
      </c>
      <c r="O379" s="43">
        <v>26.21</v>
      </c>
      <c r="P379" s="43">
        <v>26.21</v>
      </c>
      <c r="Q379" s="43">
        <v>1024.6951000000001</v>
      </c>
      <c r="R379" s="43">
        <v>712.09344999999996</v>
      </c>
      <c r="S379" s="43">
        <v>1396.8015999999998</v>
      </c>
      <c r="T379" s="44">
        <v>120.34</v>
      </c>
      <c r="U379" s="44">
        <v>120.34</v>
      </c>
      <c r="V379" s="44">
        <v>26.21</v>
      </c>
      <c r="W379" s="44">
        <v>26.21</v>
      </c>
      <c r="X379" s="44">
        <v>123.22</v>
      </c>
      <c r="Y379" s="44">
        <v>123.22</v>
      </c>
      <c r="Z379" s="44">
        <v>26.83</v>
      </c>
      <c r="AA379" s="44">
        <v>26.83</v>
      </c>
    </row>
    <row r="380" spans="2:27" s="5" customFormat="1" ht="20.25" customHeight="1">
      <c r="B380" s="16">
        <f t="shared" si="5"/>
        <v>376</v>
      </c>
      <c r="C380" s="17" t="s">
        <v>744</v>
      </c>
      <c r="D380" s="17" t="s">
        <v>745</v>
      </c>
      <c r="E380" s="17" t="s">
        <v>746</v>
      </c>
      <c r="F380" s="17" t="s">
        <v>126</v>
      </c>
      <c r="G380" s="18" t="s">
        <v>256</v>
      </c>
      <c r="H380" s="43">
        <v>13.800000000000006</v>
      </c>
      <c r="I380" s="43">
        <v>13.000000000000005</v>
      </c>
      <c r="J380" s="43">
        <v>0</v>
      </c>
      <c r="K380" s="43">
        <v>0.79999999999999993</v>
      </c>
      <c r="L380" s="43">
        <v>0</v>
      </c>
      <c r="M380" s="43">
        <v>39.21</v>
      </c>
      <c r="N380" s="43">
        <v>39.21</v>
      </c>
      <c r="O380" s="43">
        <v>26.21</v>
      </c>
      <c r="P380" s="43">
        <v>26.21</v>
      </c>
      <c r="Q380" s="43">
        <v>270.54900000000015</v>
      </c>
      <c r="R380" s="43">
        <v>84.500000000000028</v>
      </c>
      <c r="S380" s="43">
        <v>165.75000000000009</v>
      </c>
      <c r="T380" s="44">
        <v>39.21</v>
      </c>
      <c r="U380" s="44">
        <v>39.21</v>
      </c>
      <c r="V380" s="44">
        <v>26.21</v>
      </c>
      <c r="W380" s="44">
        <v>26.21</v>
      </c>
      <c r="X380" s="44">
        <v>40.15</v>
      </c>
      <c r="Y380" s="44">
        <v>40.15</v>
      </c>
      <c r="Z380" s="44">
        <v>26.83</v>
      </c>
      <c r="AA380" s="44">
        <v>26.83</v>
      </c>
    </row>
    <row r="381" spans="2:27" s="5" customFormat="1" ht="20.25" customHeight="1">
      <c r="B381" s="16">
        <f t="shared" si="5"/>
        <v>377</v>
      </c>
      <c r="C381" s="17" t="s">
        <v>744</v>
      </c>
      <c r="D381" s="17" t="s">
        <v>747</v>
      </c>
      <c r="E381" s="17" t="s">
        <v>748</v>
      </c>
      <c r="F381" s="17" t="s">
        <v>67</v>
      </c>
      <c r="G381" s="18" t="s">
        <v>257</v>
      </c>
      <c r="H381" s="43">
        <v>43.5</v>
      </c>
      <c r="I381" s="43">
        <v>41</v>
      </c>
      <c r="J381" s="43">
        <v>1.5</v>
      </c>
      <c r="K381" s="43">
        <v>1</v>
      </c>
      <c r="L381" s="43">
        <v>0</v>
      </c>
      <c r="M381" s="43">
        <v>64.25</v>
      </c>
      <c r="N381" s="43">
        <v>64.25</v>
      </c>
      <c r="O381" s="43">
        <v>25.76</v>
      </c>
      <c r="P381" s="43">
        <v>25.76</v>
      </c>
      <c r="Q381" s="43">
        <v>1397.4375</v>
      </c>
      <c r="R381" s="43">
        <v>789.04499999999985</v>
      </c>
      <c r="S381" s="43">
        <v>1738.81</v>
      </c>
      <c r="T381" s="44">
        <v>64.25</v>
      </c>
      <c r="U381" s="44">
        <v>64.25</v>
      </c>
      <c r="V381" s="44">
        <v>25.76</v>
      </c>
      <c r="W381" s="44">
        <v>25.76</v>
      </c>
      <c r="X381" s="44">
        <v>71.790000000000006</v>
      </c>
      <c r="Y381" s="44">
        <v>71.790000000000006</v>
      </c>
      <c r="Z381" s="44">
        <v>26.37</v>
      </c>
      <c r="AA381" s="44">
        <v>26.37</v>
      </c>
    </row>
    <row r="382" spans="2:27" s="5" customFormat="1" ht="20.25" customHeight="1">
      <c r="B382" s="16">
        <f t="shared" si="5"/>
        <v>378</v>
      </c>
      <c r="C382" s="17" t="s">
        <v>744</v>
      </c>
      <c r="D382" s="17" t="s">
        <v>749</v>
      </c>
      <c r="E382" s="17" t="s">
        <v>750</v>
      </c>
      <c r="F382" s="17" t="s">
        <v>67</v>
      </c>
      <c r="G382" s="18" t="s">
        <v>258</v>
      </c>
      <c r="H382" s="43">
        <v>58.13</v>
      </c>
      <c r="I382" s="43">
        <v>55.13</v>
      </c>
      <c r="J382" s="43">
        <v>3</v>
      </c>
      <c r="K382" s="43">
        <v>0</v>
      </c>
      <c r="L382" s="43">
        <v>0</v>
      </c>
      <c r="M382" s="43">
        <v>26.84</v>
      </c>
      <c r="N382" s="43">
        <v>26.84</v>
      </c>
      <c r="O382" s="43">
        <v>23.03</v>
      </c>
      <c r="P382" s="43">
        <v>23.03</v>
      </c>
      <c r="Q382" s="43">
        <v>780.1046</v>
      </c>
      <c r="R382" s="43">
        <v>105.02264999999997</v>
      </c>
      <c r="S382" s="43">
        <v>205.91054999999997</v>
      </c>
      <c r="T382" s="44">
        <v>26.84</v>
      </c>
      <c r="U382" s="44">
        <v>26.84</v>
      </c>
      <c r="V382" s="44">
        <v>23.03</v>
      </c>
      <c r="W382" s="44">
        <v>23.03</v>
      </c>
      <c r="X382" s="44">
        <v>29.77</v>
      </c>
      <c r="Y382" s="44">
        <v>29.77</v>
      </c>
      <c r="Z382" s="44">
        <v>23.58</v>
      </c>
      <c r="AA382" s="44">
        <v>23.58</v>
      </c>
    </row>
    <row r="383" spans="2:27" s="5" customFormat="1" ht="20.25" customHeight="1">
      <c r="B383" s="16">
        <f t="shared" si="5"/>
        <v>379</v>
      </c>
      <c r="C383" s="17" t="s">
        <v>744</v>
      </c>
      <c r="D383" s="17" t="s">
        <v>534</v>
      </c>
      <c r="E383" s="17" t="s">
        <v>751</v>
      </c>
      <c r="F383" s="17" t="s">
        <v>67</v>
      </c>
      <c r="G383" s="18" t="s">
        <v>259</v>
      </c>
      <c r="H383" s="43">
        <v>26.02</v>
      </c>
      <c r="I383" s="43">
        <v>24.3</v>
      </c>
      <c r="J383" s="43">
        <v>1</v>
      </c>
      <c r="K383" s="43">
        <v>0</v>
      </c>
      <c r="L383" s="43">
        <v>0.72</v>
      </c>
      <c r="M383" s="43">
        <v>51.69</v>
      </c>
      <c r="N383" s="43">
        <v>51.69</v>
      </c>
      <c r="O383" s="43">
        <v>36.78</v>
      </c>
      <c r="P383" s="43">
        <v>36.78</v>
      </c>
      <c r="Q383" s="43">
        <v>672.48689999999999</v>
      </c>
      <c r="R383" s="43">
        <v>181.15649999999997</v>
      </c>
      <c r="S383" s="43">
        <v>362.55599999999993</v>
      </c>
      <c r="T383" s="44">
        <v>51.69</v>
      </c>
      <c r="U383" s="44">
        <v>51.69</v>
      </c>
      <c r="V383" s="44">
        <v>36.78</v>
      </c>
      <c r="W383" s="44">
        <v>36.78</v>
      </c>
      <c r="X383" s="44">
        <v>56.62</v>
      </c>
      <c r="Y383" s="44">
        <v>56.62</v>
      </c>
      <c r="Z383" s="44">
        <v>37.659999999999997</v>
      </c>
      <c r="AA383" s="44">
        <v>37.659999999999997</v>
      </c>
    </row>
    <row r="384" spans="2:27" s="5" customFormat="1" ht="20.25" customHeight="1">
      <c r="B384" s="16">
        <f t="shared" si="5"/>
        <v>380</v>
      </c>
      <c r="C384" s="17" t="s">
        <v>744</v>
      </c>
      <c r="D384" s="17" t="s">
        <v>534</v>
      </c>
      <c r="E384" s="17" t="s">
        <v>751</v>
      </c>
      <c r="F384" s="17" t="s">
        <v>126</v>
      </c>
      <c r="G384" s="18" t="s">
        <v>259</v>
      </c>
      <c r="H384" s="43">
        <v>21.2</v>
      </c>
      <c r="I384" s="43">
        <v>20.2</v>
      </c>
      <c r="J384" s="43">
        <v>1</v>
      </c>
      <c r="K384" s="43">
        <v>0</v>
      </c>
      <c r="L384" s="43">
        <v>0</v>
      </c>
      <c r="M384" s="43">
        <v>36.520000000000003</v>
      </c>
      <c r="N384" s="43">
        <v>36.520000000000003</v>
      </c>
      <c r="O384" s="43">
        <v>28.05</v>
      </c>
      <c r="P384" s="43">
        <v>28.05</v>
      </c>
      <c r="Q384" s="43">
        <v>387.11200000000002</v>
      </c>
      <c r="R384" s="43">
        <v>85.547000000000025</v>
      </c>
      <c r="S384" s="43">
        <v>175.33600000000001</v>
      </c>
      <c r="T384" s="44">
        <v>36.520000000000003</v>
      </c>
      <c r="U384" s="44">
        <v>36.520000000000003</v>
      </c>
      <c r="V384" s="44">
        <v>28.05</v>
      </c>
      <c r="W384" s="44">
        <v>28.05</v>
      </c>
      <c r="X384" s="44">
        <v>37.4</v>
      </c>
      <c r="Y384" s="44">
        <v>37.4</v>
      </c>
      <c r="Z384" s="44">
        <v>28.72</v>
      </c>
      <c r="AA384" s="44">
        <v>28.72</v>
      </c>
    </row>
    <row r="385" spans="2:27" s="5" customFormat="1" ht="20.25" customHeight="1">
      <c r="B385" s="16">
        <f t="shared" si="5"/>
        <v>381</v>
      </c>
      <c r="C385" s="17" t="s">
        <v>744</v>
      </c>
      <c r="D385" s="17" t="s">
        <v>752</v>
      </c>
      <c r="E385" s="17" t="s">
        <v>753</v>
      </c>
      <c r="F385" s="17" t="s">
        <v>67</v>
      </c>
      <c r="G385" s="18" t="s">
        <v>260</v>
      </c>
      <c r="H385" s="43">
        <v>68.589999999999989</v>
      </c>
      <c r="I385" s="43">
        <v>65.64</v>
      </c>
      <c r="J385" s="43">
        <v>2.38</v>
      </c>
      <c r="K385" s="43">
        <v>0.56999999999999995</v>
      </c>
      <c r="L385" s="43">
        <v>0</v>
      </c>
      <c r="M385" s="43">
        <v>49.21</v>
      </c>
      <c r="N385" s="43">
        <v>49.21</v>
      </c>
      <c r="O385" s="43">
        <v>24.98</v>
      </c>
      <c r="P385" s="43">
        <v>24.98</v>
      </c>
      <c r="Q385" s="43">
        <v>1687.6569499999998</v>
      </c>
      <c r="R385" s="43">
        <v>795.22860000000003</v>
      </c>
      <c r="S385" s="43">
        <v>1560.2628</v>
      </c>
      <c r="T385" s="44">
        <v>49.21</v>
      </c>
      <c r="U385" s="44">
        <v>49.21</v>
      </c>
      <c r="V385" s="44">
        <v>24.98</v>
      </c>
      <c r="W385" s="44">
        <v>24.98</v>
      </c>
      <c r="X385" s="44">
        <v>50.39</v>
      </c>
      <c r="Y385" s="44">
        <v>50.39</v>
      </c>
      <c r="Z385" s="44">
        <v>25.57</v>
      </c>
      <c r="AA385" s="44">
        <v>25.57</v>
      </c>
    </row>
    <row r="386" spans="2:27" s="5" customFormat="1" ht="20.25" customHeight="1">
      <c r="B386" s="16">
        <f t="shared" si="5"/>
        <v>382</v>
      </c>
      <c r="C386" s="17" t="s">
        <v>744</v>
      </c>
      <c r="D386" s="17" t="s">
        <v>752</v>
      </c>
      <c r="E386" s="17" t="s">
        <v>753</v>
      </c>
      <c r="F386" s="17" t="s">
        <v>754</v>
      </c>
      <c r="G386" s="18" t="s">
        <v>260</v>
      </c>
      <c r="H386" s="43">
        <v>115.9</v>
      </c>
      <c r="I386" s="43">
        <v>115.9</v>
      </c>
      <c r="J386" s="43">
        <v>0</v>
      </c>
      <c r="K386" s="43">
        <v>0</v>
      </c>
      <c r="L386" s="43">
        <v>0</v>
      </c>
      <c r="M386" s="43">
        <v>12.66</v>
      </c>
      <c r="N386" s="43">
        <v>12.66</v>
      </c>
      <c r="O386" s="43">
        <v>12.66</v>
      </c>
      <c r="P386" s="43">
        <v>12.66</v>
      </c>
      <c r="Q386" s="43">
        <v>733.64700000000005</v>
      </c>
      <c r="R386" s="43">
        <v>0</v>
      </c>
      <c r="S386" s="43">
        <v>0</v>
      </c>
      <c r="T386" s="44">
        <v>12.66</v>
      </c>
      <c r="U386" s="44">
        <v>12.66</v>
      </c>
      <c r="V386" s="44">
        <v>12.66</v>
      </c>
      <c r="W386" s="44">
        <v>12.66</v>
      </c>
      <c r="X386" s="44">
        <v>12.96</v>
      </c>
      <c r="Y386" s="44">
        <v>12.96</v>
      </c>
      <c r="Z386" s="44">
        <v>12.96</v>
      </c>
      <c r="AA386" s="44">
        <v>12.96</v>
      </c>
    </row>
    <row r="387" spans="2:27" s="5" customFormat="1" ht="20.25" customHeight="1">
      <c r="B387" s="16">
        <f t="shared" si="5"/>
        <v>383</v>
      </c>
      <c r="C387" s="17" t="s">
        <v>744</v>
      </c>
      <c r="D387" s="17" t="s">
        <v>752</v>
      </c>
      <c r="E387" s="17" t="s">
        <v>753</v>
      </c>
      <c r="F387" s="17" t="s">
        <v>126</v>
      </c>
      <c r="G387" s="18" t="s">
        <v>260</v>
      </c>
      <c r="H387" s="43">
        <v>10.69</v>
      </c>
      <c r="I387" s="43">
        <v>10.69</v>
      </c>
      <c r="J387" s="43">
        <v>0</v>
      </c>
      <c r="K387" s="43">
        <v>0</v>
      </c>
      <c r="L387" s="43">
        <v>0</v>
      </c>
      <c r="M387" s="43">
        <v>41.09</v>
      </c>
      <c r="N387" s="43">
        <v>41.09</v>
      </c>
      <c r="O387" s="43">
        <v>26.67</v>
      </c>
      <c r="P387" s="43">
        <v>26.67</v>
      </c>
      <c r="Q387" s="43">
        <v>219.62605000000002</v>
      </c>
      <c r="R387" s="43">
        <v>77.0749</v>
      </c>
      <c r="S387" s="43">
        <v>151.1566</v>
      </c>
      <c r="T387" s="44">
        <v>41.09</v>
      </c>
      <c r="U387" s="44">
        <v>41.09</v>
      </c>
      <c r="V387" s="44">
        <v>26.67</v>
      </c>
      <c r="W387" s="44">
        <v>26.67</v>
      </c>
      <c r="X387" s="44">
        <v>41.28</v>
      </c>
      <c r="Y387" s="44">
        <v>41.28</v>
      </c>
      <c r="Z387" s="44">
        <v>27.31</v>
      </c>
      <c r="AA387" s="44">
        <v>27.31</v>
      </c>
    </row>
    <row r="388" spans="2:27" s="5" customFormat="1" ht="36" customHeight="1">
      <c r="B388" s="16">
        <f t="shared" ref="B388:B447" si="6">B387+1</f>
        <v>384</v>
      </c>
      <c r="C388" s="17" t="s">
        <v>744</v>
      </c>
      <c r="D388" s="17" t="s">
        <v>755</v>
      </c>
      <c r="E388" s="17" t="s">
        <v>756</v>
      </c>
      <c r="F388" s="17" t="s">
        <v>67</v>
      </c>
      <c r="G388" s="18" t="s">
        <v>261</v>
      </c>
      <c r="H388" s="43">
        <v>615.98</v>
      </c>
      <c r="I388" s="43">
        <v>436.2</v>
      </c>
      <c r="J388" s="43">
        <v>38.1</v>
      </c>
      <c r="K388" s="43">
        <v>36.68</v>
      </c>
      <c r="L388" s="43">
        <v>105</v>
      </c>
      <c r="M388" s="43">
        <v>34.36</v>
      </c>
      <c r="N388" s="43">
        <v>34.36</v>
      </c>
      <c r="O388" s="43">
        <v>34.36</v>
      </c>
      <c r="P388" s="43">
        <v>34.36</v>
      </c>
      <c r="Q388" s="43">
        <v>10582.536400000001</v>
      </c>
      <c r="R388" s="43">
        <v>0</v>
      </c>
      <c r="S388" s="43">
        <v>0</v>
      </c>
      <c r="T388" s="44">
        <v>34.36</v>
      </c>
      <c r="U388" s="44">
        <v>34.36</v>
      </c>
      <c r="V388" s="44">
        <v>34.36</v>
      </c>
      <c r="W388" s="44">
        <v>34.36</v>
      </c>
      <c r="X388" s="45">
        <v>35.729999999999997</v>
      </c>
      <c r="Y388" s="44">
        <v>35.729999999999997</v>
      </c>
      <c r="Z388" s="45">
        <v>35.18</v>
      </c>
      <c r="AA388" s="44">
        <v>35.18</v>
      </c>
    </row>
    <row r="389" spans="2:27" s="5" customFormat="1" ht="36" customHeight="1">
      <c r="B389" s="16">
        <f t="shared" si="6"/>
        <v>385</v>
      </c>
      <c r="C389" s="17" t="s">
        <v>744</v>
      </c>
      <c r="D389" s="17" t="s">
        <v>755</v>
      </c>
      <c r="E389" s="17" t="s">
        <v>756</v>
      </c>
      <c r="F389" s="17" t="s">
        <v>754</v>
      </c>
      <c r="G389" s="18" t="s">
        <v>261</v>
      </c>
      <c r="H389" s="43">
        <v>300.07</v>
      </c>
      <c r="I389" s="43">
        <v>297.64</v>
      </c>
      <c r="J389" s="43">
        <v>2.39</v>
      </c>
      <c r="K389" s="43">
        <v>0.04</v>
      </c>
      <c r="L389" s="43">
        <v>0</v>
      </c>
      <c r="M389" s="43">
        <v>5.42</v>
      </c>
      <c r="N389" s="43">
        <v>5.42</v>
      </c>
      <c r="O389" s="43">
        <v>5.42</v>
      </c>
      <c r="P389" s="43">
        <v>5.42</v>
      </c>
      <c r="Q389" s="43">
        <v>813.18970000000002</v>
      </c>
      <c r="R389" s="43">
        <v>0</v>
      </c>
      <c r="S389" s="43">
        <v>0</v>
      </c>
      <c r="T389" s="44">
        <v>5.42</v>
      </c>
      <c r="U389" s="44">
        <v>5.42</v>
      </c>
      <c r="V389" s="44">
        <v>5.42</v>
      </c>
      <c r="W389" s="44">
        <v>5.42</v>
      </c>
      <c r="X389" s="45">
        <v>5.63</v>
      </c>
      <c r="Y389" s="44">
        <v>5.63</v>
      </c>
      <c r="Z389" s="45">
        <v>5.63</v>
      </c>
      <c r="AA389" s="44">
        <v>5.63</v>
      </c>
    </row>
    <row r="390" spans="2:27" s="5" customFormat="1" ht="36" customHeight="1">
      <c r="B390" s="16">
        <f t="shared" si="6"/>
        <v>386</v>
      </c>
      <c r="C390" s="17" t="s">
        <v>744</v>
      </c>
      <c r="D390" s="17" t="s">
        <v>755</v>
      </c>
      <c r="E390" s="17" t="s">
        <v>756</v>
      </c>
      <c r="F390" s="17" t="s">
        <v>126</v>
      </c>
      <c r="G390" s="18" t="s">
        <v>261</v>
      </c>
      <c r="H390" s="43">
        <v>324.39</v>
      </c>
      <c r="I390" s="43">
        <v>255</v>
      </c>
      <c r="J390" s="43">
        <v>33.64</v>
      </c>
      <c r="K390" s="43">
        <v>32.549999999999997</v>
      </c>
      <c r="L390" s="43">
        <v>3.2</v>
      </c>
      <c r="M390" s="43">
        <v>30.62</v>
      </c>
      <c r="N390" s="43">
        <v>30.62</v>
      </c>
      <c r="O390" s="43">
        <v>30.62</v>
      </c>
      <c r="P390" s="43">
        <v>30.62</v>
      </c>
      <c r="Q390" s="43">
        <v>4966.4108999999999</v>
      </c>
      <c r="R390" s="43">
        <v>0</v>
      </c>
      <c r="S390" s="43">
        <v>0</v>
      </c>
      <c r="T390" s="44">
        <v>30.62</v>
      </c>
      <c r="U390" s="44">
        <v>30.62</v>
      </c>
      <c r="V390" s="44">
        <v>30.62</v>
      </c>
      <c r="W390" s="44">
        <v>30.62</v>
      </c>
      <c r="X390" s="45">
        <v>31.91</v>
      </c>
      <c r="Y390" s="44">
        <v>31.91</v>
      </c>
      <c r="Z390" s="45">
        <v>31.35</v>
      </c>
      <c r="AA390" s="44">
        <v>31.35</v>
      </c>
    </row>
    <row r="391" spans="2:27" s="5" customFormat="1" ht="20.25" customHeight="1">
      <c r="B391" s="16">
        <f t="shared" si="6"/>
        <v>387</v>
      </c>
      <c r="C391" s="17" t="s">
        <v>744</v>
      </c>
      <c r="D391" s="17" t="s">
        <v>757</v>
      </c>
      <c r="E391" s="17" t="s">
        <v>758</v>
      </c>
      <c r="F391" s="17" t="s">
        <v>67</v>
      </c>
      <c r="G391" s="18" t="s">
        <v>262</v>
      </c>
      <c r="H391" s="43">
        <v>23.830000000000002</v>
      </c>
      <c r="I391" s="43">
        <v>22.23</v>
      </c>
      <c r="J391" s="43">
        <v>1.33</v>
      </c>
      <c r="K391" s="43">
        <v>0</v>
      </c>
      <c r="L391" s="43">
        <v>0.27</v>
      </c>
      <c r="M391" s="43">
        <v>48.46</v>
      </c>
      <c r="N391" s="43">
        <v>48.46</v>
      </c>
      <c r="O391" s="43">
        <v>28.26</v>
      </c>
      <c r="P391" s="43">
        <v>28.26</v>
      </c>
      <c r="Q391" s="43">
        <v>577.40090000000009</v>
      </c>
      <c r="R391" s="43">
        <v>224.523</v>
      </c>
      <c r="S391" s="43">
        <v>440.37630000000001</v>
      </c>
      <c r="T391" s="44">
        <v>48.46</v>
      </c>
      <c r="U391" s="44">
        <v>48.46</v>
      </c>
      <c r="V391" s="44">
        <v>28.26</v>
      </c>
      <c r="W391" s="44">
        <v>28.26</v>
      </c>
      <c r="X391" s="44">
        <v>49.62</v>
      </c>
      <c r="Y391" s="44">
        <v>49.62</v>
      </c>
      <c r="Z391" s="44">
        <v>28.93</v>
      </c>
      <c r="AA391" s="44">
        <v>28.93</v>
      </c>
    </row>
    <row r="392" spans="2:27" s="5" customFormat="1" ht="20.25" customHeight="1">
      <c r="B392" s="16">
        <f t="shared" si="6"/>
        <v>388</v>
      </c>
      <c r="C392" s="17" t="s">
        <v>744</v>
      </c>
      <c r="D392" s="17" t="s">
        <v>757</v>
      </c>
      <c r="E392" s="17" t="s">
        <v>758</v>
      </c>
      <c r="F392" s="17" t="s">
        <v>126</v>
      </c>
      <c r="G392" s="18" t="s">
        <v>262</v>
      </c>
      <c r="H392" s="43">
        <v>14.04</v>
      </c>
      <c r="I392" s="43">
        <v>12.94</v>
      </c>
      <c r="J392" s="43">
        <v>1.1000000000000001</v>
      </c>
      <c r="K392" s="43">
        <v>0</v>
      </c>
      <c r="L392" s="43">
        <v>0</v>
      </c>
      <c r="M392" s="43">
        <v>46.15</v>
      </c>
      <c r="N392" s="43">
        <v>46.15</v>
      </c>
      <c r="O392" s="43">
        <v>29.42</v>
      </c>
      <c r="P392" s="43">
        <v>29.42</v>
      </c>
      <c r="Q392" s="43">
        <v>323.97299999999996</v>
      </c>
      <c r="R392" s="43">
        <v>108.24309999999997</v>
      </c>
      <c r="S392" s="43">
        <v>212.34539999999998</v>
      </c>
      <c r="T392" s="44">
        <v>46.15</v>
      </c>
      <c r="U392" s="44">
        <v>46.15</v>
      </c>
      <c r="V392" s="44">
        <v>29.42</v>
      </c>
      <c r="W392" s="44">
        <v>29.42</v>
      </c>
      <c r="X392" s="44">
        <v>48.18</v>
      </c>
      <c r="Y392" s="44">
        <v>48.18</v>
      </c>
      <c r="Z392" s="44">
        <v>30.12</v>
      </c>
      <c r="AA392" s="44">
        <v>30.12</v>
      </c>
    </row>
    <row r="393" spans="2:27" s="5" customFormat="1" ht="20.25" customHeight="1">
      <c r="B393" s="16">
        <f t="shared" si="6"/>
        <v>389</v>
      </c>
      <c r="C393" s="17" t="s">
        <v>744</v>
      </c>
      <c r="D393" s="17" t="s">
        <v>759</v>
      </c>
      <c r="E393" s="17" t="s">
        <v>760</v>
      </c>
      <c r="F393" s="17" t="s">
        <v>67</v>
      </c>
      <c r="G393" s="18" t="s">
        <v>263</v>
      </c>
      <c r="H393" s="43">
        <v>381.03000000000003</v>
      </c>
      <c r="I393" s="43">
        <v>325.67</v>
      </c>
      <c r="J393" s="43">
        <v>19.66</v>
      </c>
      <c r="K393" s="43">
        <v>35.700000000000003</v>
      </c>
      <c r="L393" s="43">
        <v>0</v>
      </c>
      <c r="M393" s="43">
        <v>36.090000000000003</v>
      </c>
      <c r="N393" s="43">
        <v>36.090000000000003</v>
      </c>
      <c r="O393" s="43">
        <v>35.75</v>
      </c>
      <c r="P393" s="43">
        <v>35.75</v>
      </c>
      <c r="Q393" s="43">
        <v>6875.6863500000009</v>
      </c>
      <c r="R393" s="43">
        <v>55.363900000000555</v>
      </c>
      <c r="S393" s="43">
        <v>55.363900000000555</v>
      </c>
      <c r="T393" s="44">
        <v>36.090000000000003</v>
      </c>
      <c r="U393" s="44">
        <v>36.090000000000003</v>
      </c>
      <c r="V393" s="44">
        <v>35.75</v>
      </c>
      <c r="W393" s="44">
        <v>35.75</v>
      </c>
      <c r="X393" s="44">
        <v>36.950000000000003</v>
      </c>
      <c r="Y393" s="44">
        <v>36.950000000000003</v>
      </c>
      <c r="Z393" s="44">
        <v>36.6</v>
      </c>
      <c r="AA393" s="44">
        <v>36.6</v>
      </c>
    </row>
    <row r="394" spans="2:27" s="5" customFormat="1" ht="20.25" customHeight="1">
      <c r="B394" s="16">
        <f t="shared" si="6"/>
        <v>390</v>
      </c>
      <c r="C394" s="17" t="s">
        <v>744</v>
      </c>
      <c r="D394" s="17" t="s">
        <v>759</v>
      </c>
      <c r="E394" s="17" t="s">
        <v>760</v>
      </c>
      <c r="F394" s="17" t="s">
        <v>761</v>
      </c>
      <c r="G394" s="18" t="s">
        <v>263</v>
      </c>
      <c r="H394" s="43">
        <v>109.2</v>
      </c>
      <c r="I394" s="43">
        <v>93.2</v>
      </c>
      <c r="J394" s="43">
        <v>11.7</v>
      </c>
      <c r="K394" s="43">
        <v>4.3</v>
      </c>
      <c r="L394" s="43">
        <v>0</v>
      </c>
      <c r="M394" s="43">
        <v>44.22</v>
      </c>
      <c r="N394" s="43">
        <v>44.22</v>
      </c>
      <c r="O394" s="43">
        <v>43.81</v>
      </c>
      <c r="P394" s="43">
        <v>43.81</v>
      </c>
      <c r="Q394" s="43">
        <v>2414.4119999999998</v>
      </c>
      <c r="R394" s="43">
        <v>19.105999999999842</v>
      </c>
      <c r="S394" s="43">
        <v>19.105999999999842</v>
      </c>
      <c r="T394" s="44">
        <v>43.81</v>
      </c>
      <c r="U394" s="44">
        <v>43.81</v>
      </c>
      <c r="V394" s="44">
        <v>43.81</v>
      </c>
      <c r="W394" s="44">
        <v>43.81</v>
      </c>
      <c r="X394" s="44">
        <v>44.86</v>
      </c>
      <c r="Y394" s="44">
        <v>44.86</v>
      </c>
      <c r="Z394" s="44">
        <v>44.86</v>
      </c>
      <c r="AA394" s="44">
        <v>44.86</v>
      </c>
    </row>
    <row r="395" spans="2:27" s="5" customFormat="1" ht="20.25" customHeight="1">
      <c r="B395" s="16">
        <f t="shared" si="6"/>
        <v>391</v>
      </c>
      <c r="C395" s="17" t="s">
        <v>762</v>
      </c>
      <c r="D395" s="17" t="s">
        <v>763</v>
      </c>
      <c r="E395" s="17" t="s">
        <v>764</v>
      </c>
      <c r="F395" s="17" t="s">
        <v>67</v>
      </c>
      <c r="G395" s="18" t="s">
        <v>264</v>
      </c>
      <c r="H395" s="43">
        <v>137.18095027246096</v>
      </c>
      <c r="I395" s="43">
        <v>107.09</v>
      </c>
      <c r="J395" s="43">
        <v>19.690950272460956</v>
      </c>
      <c r="K395" s="43">
        <v>10.4</v>
      </c>
      <c r="L395" s="43">
        <v>0</v>
      </c>
      <c r="M395" s="43">
        <v>43.29</v>
      </c>
      <c r="N395" s="43">
        <v>43.29</v>
      </c>
      <c r="O395" s="43">
        <v>43.29</v>
      </c>
      <c r="P395" s="43">
        <v>43.29</v>
      </c>
      <c r="Q395" s="43">
        <v>2969.2816686474175</v>
      </c>
      <c r="R395" s="43">
        <v>0</v>
      </c>
      <c r="S395" s="43">
        <v>0</v>
      </c>
      <c r="T395" s="44">
        <v>43.29</v>
      </c>
      <c r="U395" s="44">
        <v>43.29</v>
      </c>
      <c r="V395" s="44">
        <v>43.29</v>
      </c>
      <c r="W395" s="44">
        <v>43.29</v>
      </c>
      <c r="X395" s="44">
        <v>44.32</v>
      </c>
      <c r="Y395" s="44">
        <v>44.32</v>
      </c>
      <c r="Z395" s="44">
        <v>44.32</v>
      </c>
      <c r="AA395" s="44">
        <v>44.32</v>
      </c>
    </row>
    <row r="396" spans="2:27" s="5" customFormat="1" ht="20.25" customHeight="1">
      <c r="B396" s="16">
        <f t="shared" si="6"/>
        <v>392</v>
      </c>
      <c r="C396" s="17" t="s">
        <v>762</v>
      </c>
      <c r="D396" s="17" t="s">
        <v>763</v>
      </c>
      <c r="E396" s="17" t="s">
        <v>765</v>
      </c>
      <c r="F396" s="17" t="s">
        <v>126</v>
      </c>
      <c r="G396" s="18" t="s">
        <v>265</v>
      </c>
      <c r="H396" s="43">
        <v>18.879999999999995</v>
      </c>
      <c r="I396" s="43">
        <v>0</v>
      </c>
      <c r="J396" s="43">
        <v>9.36</v>
      </c>
      <c r="K396" s="43">
        <v>9.5199999999999978</v>
      </c>
      <c r="L396" s="43">
        <v>0</v>
      </c>
      <c r="M396" s="43">
        <v>98.25</v>
      </c>
      <c r="N396" s="43">
        <v>98.25</v>
      </c>
      <c r="O396" s="43">
        <v>98.25</v>
      </c>
      <c r="P396" s="43">
        <v>98.25</v>
      </c>
      <c r="Q396" s="43">
        <v>927.47999999999979</v>
      </c>
      <c r="R396" s="43">
        <v>0</v>
      </c>
      <c r="S396" s="43">
        <v>0</v>
      </c>
      <c r="T396" s="44">
        <v>98.25</v>
      </c>
      <c r="U396" s="44">
        <v>98.25</v>
      </c>
      <c r="V396" s="44">
        <v>98.25</v>
      </c>
      <c r="W396" s="44">
        <v>98.25</v>
      </c>
      <c r="X396" s="44">
        <v>100.6</v>
      </c>
      <c r="Y396" s="44">
        <v>100.6</v>
      </c>
      <c r="Z396" s="44">
        <v>100.6</v>
      </c>
      <c r="AA396" s="44">
        <v>100.6</v>
      </c>
    </row>
    <row r="397" spans="2:27" s="5" customFormat="1" ht="41.25" customHeight="1">
      <c r="B397" s="16">
        <f t="shared" si="6"/>
        <v>393</v>
      </c>
      <c r="C397" s="17" t="s">
        <v>762</v>
      </c>
      <c r="D397" s="17" t="s">
        <v>766</v>
      </c>
      <c r="E397" s="17" t="s">
        <v>767</v>
      </c>
      <c r="F397" s="17" t="s">
        <v>311</v>
      </c>
      <c r="G397" s="18" t="s">
        <v>266</v>
      </c>
      <c r="H397" s="43">
        <v>5.0100000000000007</v>
      </c>
      <c r="I397" s="43">
        <v>4.82</v>
      </c>
      <c r="J397" s="43">
        <v>0.19</v>
      </c>
      <c r="K397" s="43">
        <v>0</v>
      </c>
      <c r="L397" s="43">
        <v>0</v>
      </c>
      <c r="M397" s="43">
        <v>262.54000000000002</v>
      </c>
      <c r="N397" s="43">
        <v>262.54000000000002</v>
      </c>
      <c r="O397" s="43">
        <v>262.54000000000002</v>
      </c>
      <c r="P397" s="43">
        <v>262.54000000000002</v>
      </c>
      <c r="Q397" s="43">
        <v>657.66270000000009</v>
      </c>
      <c r="R397" s="43">
        <v>0</v>
      </c>
      <c r="S397" s="43">
        <v>0</v>
      </c>
      <c r="T397" s="45">
        <v>262.54000000000002</v>
      </c>
      <c r="U397" s="44">
        <v>262.54000000000002</v>
      </c>
      <c r="V397" s="45">
        <v>262.54000000000002</v>
      </c>
      <c r="W397" s="44">
        <v>262.54000000000002</v>
      </c>
      <c r="X397" s="45">
        <v>273.04010501024629</v>
      </c>
      <c r="Y397" s="44">
        <v>273.04010501024629</v>
      </c>
      <c r="Z397" s="45">
        <v>273.04010501024629</v>
      </c>
      <c r="AA397" s="44">
        <v>273.04010501024629</v>
      </c>
    </row>
    <row r="398" spans="2:27" s="5" customFormat="1" ht="20.25" customHeight="1">
      <c r="B398" s="16">
        <f t="shared" si="6"/>
        <v>394</v>
      </c>
      <c r="C398" s="17" t="s">
        <v>762</v>
      </c>
      <c r="D398" s="17" t="s">
        <v>267</v>
      </c>
      <c r="E398" s="17" t="s">
        <v>768</v>
      </c>
      <c r="F398" s="17" t="s">
        <v>324</v>
      </c>
      <c r="G398" s="18" t="s">
        <v>264</v>
      </c>
      <c r="H398" s="43">
        <v>7.48</v>
      </c>
      <c r="I398" s="43">
        <v>7.48</v>
      </c>
      <c r="J398" s="43">
        <v>0</v>
      </c>
      <c r="K398" s="43">
        <v>0</v>
      </c>
      <c r="L398" s="43">
        <v>0</v>
      </c>
      <c r="M398" s="43">
        <v>61.06</v>
      </c>
      <c r="N398" s="43">
        <v>61.06</v>
      </c>
      <c r="O398" s="43">
        <v>49.76</v>
      </c>
      <c r="P398" s="43">
        <v>49.76</v>
      </c>
      <c r="Q398" s="43">
        <v>228.36440000000002</v>
      </c>
      <c r="R398" s="43">
        <v>42.262000000000022</v>
      </c>
      <c r="S398" s="43">
        <v>92.303200000000004</v>
      </c>
      <c r="T398" s="44">
        <v>49.76</v>
      </c>
      <c r="U398" s="44">
        <v>49.76</v>
      </c>
      <c r="V398" s="44">
        <v>49.76</v>
      </c>
      <c r="W398" s="44">
        <v>49.76</v>
      </c>
      <c r="X398" s="44">
        <v>50.95</v>
      </c>
      <c r="Y398" s="44">
        <v>50.95</v>
      </c>
      <c r="Z398" s="44">
        <v>50.95</v>
      </c>
      <c r="AA398" s="44">
        <v>50.95</v>
      </c>
    </row>
    <row r="399" spans="2:27" s="5" customFormat="1" ht="20.25" customHeight="1">
      <c r="B399" s="16">
        <f t="shared" si="6"/>
        <v>395</v>
      </c>
      <c r="C399" s="17" t="s">
        <v>762</v>
      </c>
      <c r="D399" s="17" t="s">
        <v>546</v>
      </c>
      <c r="E399" s="17" t="s">
        <v>769</v>
      </c>
      <c r="F399" s="17" t="s">
        <v>67</v>
      </c>
      <c r="G399" s="18" t="s">
        <v>268</v>
      </c>
      <c r="H399" s="43">
        <v>37.5</v>
      </c>
      <c r="I399" s="43">
        <v>36.700000000000003</v>
      </c>
      <c r="J399" s="43">
        <v>0.8</v>
      </c>
      <c r="K399" s="43">
        <v>0</v>
      </c>
      <c r="L399" s="43">
        <v>0</v>
      </c>
      <c r="M399" s="43">
        <v>43.44</v>
      </c>
      <c r="N399" s="43">
        <v>43.44</v>
      </c>
      <c r="O399" s="43">
        <v>22.92</v>
      </c>
      <c r="P399" s="43">
        <v>22.92</v>
      </c>
      <c r="Q399" s="43">
        <v>814.5</v>
      </c>
      <c r="R399" s="43">
        <v>376.54199999999997</v>
      </c>
      <c r="S399" s="43">
        <v>738.58750000000009</v>
      </c>
      <c r="T399" s="44">
        <v>43.44</v>
      </c>
      <c r="U399" s="44">
        <v>43.44</v>
      </c>
      <c r="V399" s="44">
        <v>22.92</v>
      </c>
      <c r="W399" s="44">
        <v>22.92</v>
      </c>
      <c r="X399" s="44">
        <v>44.48</v>
      </c>
      <c r="Y399" s="44">
        <v>44.48</v>
      </c>
      <c r="Z399" s="44">
        <v>23.47</v>
      </c>
      <c r="AA399" s="44">
        <v>23.47</v>
      </c>
    </row>
    <row r="400" spans="2:27" s="5" customFormat="1" ht="20.25" customHeight="1">
      <c r="B400" s="16">
        <f t="shared" si="6"/>
        <v>396</v>
      </c>
      <c r="C400" s="17" t="s">
        <v>762</v>
      </c>
      <c r="D400" s="17" t="s">
        <v>770</v>
      </c>
      <c r="E400" s="17" t="s">
        <v>771</v>
      </c>
      <c r="F400" s="17" t="s">
        <v>67</v>
      </c>
      <c r="G400" s="18" t="s">
        <v>269</v>
      </c>
      <c r="H400" s="43">
        <v>32.859999999999992</v>
      </c>
      <c r="I400" s="43">
        <v>31.74</v>
      </c>
      <c r="J400" s="43">
        <v>0.75</v>
      </c>
      <c r="K400" s="43">
        <v>0.36999999999999994</v>
      </c>
      <c r="L400" s="43">
        <v>0</v>
      </c>
      <c r="M400" s="43">
        <v>60.45</v>
      </c>
      <c r="N400" s="43">
        <v>60.45</v>
      </c>
      <c r="O400" s="43">
        <v>24.47</v>
      </c>
      <c r="P400" s="43">
        <v>24.47</v>
      </c>
      <c r="Q400" s="43">
        <v>993.19349999999986</v>
      </c>
      <c r="R400" s="43">
        <v>571.00260000000003</v>
      </c>
      <c r="S400" s="43">
        <v>1120.1046000000001</v>
      </c>
      <c r="T400" s="44">
        <v>60.45</v>
      </c>
      <c r="U400" s="44">
        <v>60.45</v>
      </c>
      <c r="V400" s="44">
        <v>24.47</v>
      </c>
      <c r="W400" s="44">
        <v>24.47</v>
      </c>
      <c r="X400" s="44">
        <v>61.87</v>
      </c>
      <c r="Y400" s="44">
        <v>61.87</v>
      </c>
      <c r="Z400" s="44">
        <v>25.05</v>
      </c>
      <c r="AA400" s="44">
        <v>25.05</v>
      </c>
    </row>
    <row r="401" spans="2:27" s="5" customFormat="1" ht="20.25" customHeight="1">
      <c r="B401" s="16">
        <f t="shared" si="6"/>
        <v>397</v>
      </c>
      <c r="C401" s="17" t="s">
        <v>772</v>
      </c>
      <c r="D401" s="17" t="s">
        <v>773</v>
      </c>
      <c r="E401" s="17" t="s">
        <v>774</v>
      </c>
      <c r="F401" s="17" t="s">
        <v>67</v>
      </c>
      <c r="G401" s="18" t="s">
        <v>270</v>
      </c>
      <c r="H401" s="43">
        <v>108.32999999999998</v>
      </c>
      <c r="I401" s="43">
        <v>95.77</v>
      </c>
      <c r="J401" s="43">
        <v>10.93</v>
      </c>
      <c r="K401" s="43">
        <v>1.63</v>
      </c>
      <c r="L401" s="43">
        <v>0</v>
      </c>
      <c r="M401" s="43">
        <v>49.61</v>
      </c>
      <c r="N401" s="43">
        <v>49.61</v>
      </c>
      <c r="O401" s="43">
        <v>49.61</v>
      </c>
      <c r="P401" s="43">
        <v>49.61</v>
      </c>
      <c r="Q401" s="43">
        <v>2687.1256499999995</v>
      </c>
      <c r="R401" s="43">
        <v>0</v>
      </c>
      <c r="S401" s="43">
        <v>0</v>
      </c>
      <c r="T401" s="44">
        <v>49.61</v>
      </c>
      <c r="U401" s="44">
        <v>49.61</v>
      </c>
      <c r="V401" s="44">
        <v>49.61</v>
      </c>
      <c r="W401" s="44">
        <v>49.61</v>
      </c>
      <c r="X401" s="44">
        <v>50.8</v>
      </c>
      <c r="Y401" s="44">
        <v>50.8</v>
      </c>
      <c r="Z401" s="44">
        <v>50.8</v>
      </c>
      <c r="AA401" s="44">
        <v>50.8</v>
      </c>
    </row>
    <row r="402" spans="2:27" s="5" customFormat="1" ht="20.25" customHeight="1">
      <c r="B402" s="16">
        <f t="shared" si="6"/>
        <v>398</v>
      </c>
      <c r="C402" s="17" t="s">
        <v>772</v>
      </c>
      <c r="D402" s="17" t="s">
        <v>773</v>
      </c>
      <c r="E402" s="17" t="s">
        <v>774</v>
      </c>
      <c r="F402" s="17" t="s">
        <v>311</v>
      </c>
      <c r="G402" s="18" t="s">
        <v>271</v>
      </c>
      <c r="H402" s="43">
        <v>0.16</v>
      </c>
      <c r="I402" s="43">
        <v>0.16</v>
      </c>
      <c r="J402" s="43">
        <v>0</v>
      </c>
      <c r="K402" s="43">
        <v>0</v>
      </c>
      <c r="L402" s="43">
        <v>0</v>
      </c>
      <c r="M402" s="43">
        <v>422.95</v>
      </c>
      <c r="N402" s="43">
        <v>422.95</v>
      </c>
      <c r="O402" s="43">
        <v>422.95</v>
      </c>
      <c r="P402" s="43">
        <v>422.95</v>
      </c>
      <c r="Q402" s="43">
        <v>33.835999999999999</v>
      </c>
      <c r="R402" s="43">
        <v>0</v>
      </c>
      <c r="S402" s="43">
        <v>0</v>
      </c>
      <c r="T402" s="44">
        <v>422.95</v>
      </c>
      <c r="U402" s="44">
        <v>422.95</v>
      </c>
      <c r="V402" s="44">
        <v>422.95</v>
      </c>
      <c r="W402" s="44">
        <v>422.95</v>
      </c>
      <c r="X402" s="44">
        <v>433.1</v>
      </c>
      <c r="Y402" s="44">
        <v>433.1</v>
      </c>
      <c r="Z402" s="44">
        <v>433.1</v>
      </c>
      <c r="AA402" s="44">
        <v>433.1</v>
      </c>
    </row>
    <row r="403" spans="2:27" s="5" customFormat="1" ht="20.25" customHeight="1">
      <c r="B403" s="16">
        <f t="shared" si="6"/>
        <v>399</v>
      </c>
      <c r="C403" s="17" t="s">
        <v>772</v>
      </c>
      <c r="D403" s="17" t="s">
        <v>775</v>
      </c>
      <c r="E403" s="17" t="s">
        <v>776</v>
      </c>
      <c r="F403" s="17" t="s">
        <v>67</v>
      </c>
      <c r="G403" s="18" t="s">
        <v>272</v>
      </c>
      <c r="H403" s="43">
        <v>211.04</v>
      </c>
      <c r="I403" s="43">
        <v>135.59</v>
      </c>
      <c r="J403" s="43">
        <v>59.66</v>
      </c>
      <c r="K403" s="43">
        <v>15.79</v>
      </c>
      <c r="L403" s="43">
        <v>0</v>
      </c>
      <c r="M403" s="43">
        <v>47.7</v>
      </c>
      <c r="N403" s="43">
        <v>47.7</v>
      </c>
      <c r="O403" s="43">
        <v>47.7</v>
      </c>
      <c r="P403" s="43">
        <v>47.7</v>
      </c>
      <c r="Q403" s="43">
        <v>5033.3040000000001</v>
      </c>
      <c r="R403" s="43">
        <v>0</v>
      </c>
      <c r="S403" s="43">
        <v>0</v>
      </c>
      <c r="T403" s="44">
        <v>47.7</v>
      </c>
      <c r="U403" s="44">
        <v>47.7</v>
      </c>
      <c r="V403" s="44">
        <v>47.7</v>
      </c>
      <c r="W403" s="44">
        <v>47.7</v>
      </c>
      <c r="X403" s="44">
        <v>48.84</v>
      </c>
      <c r="Y403" s="44">
        <v>48.84</v>
      </c>
      <c r="Z403" s="44">
        <v>48.84</v>
      </c>
      <c r="AA403" s="44">
        <v>48.84</v>
      </c>
    </row>
    <row r="404" spans="2:27" s="5" customFormat="1" ht="20.25" customHeight="1">
      <c r="B404" s="16">
        <f t="shared" si="6"/>
        <v>400</v>
      </c>
      <c r="C404" s="17" t="s">
        <v>772</v>
      </c>
      <c r="D404" s="17" t="s">
        <v>775</v>
      </c>
      <c r="E404" s="17" t="s">
        <v>776</v>
      </c>
      <c r="F404" s="17" t="s">
        <v>126</v>
      </c>
      <c r="G404" s="18" t="s">
        <v>272</v>
      </c>
      <c r="H404" s="43">
        <v>422.27</v>
      </c>
      <c r="I404" s="43">
        <v>119.44</v>
      </c>
      <c r="J404" s="43">
        <v>263.70999999999998</v>
      </c>
      <c r="K404" s="43">
        <v>39.119999999999997</v>
      </c>
      <c r="L404" s="43">
        <v>0</v>
      </c>
      <c r="M404" s="43">
        <v>47.26</v>
      </c>
      <c r="N404" s="43">
        <v>47.26</v>
      </c>
      <c r="O404" s="43">
        <v>47.26</v>
      </c>
      <c r="P404" s="43">
        <v>47.26</v>
      </c>
      <c r="Q404" s="43">
        <v>9978.2400999999991</v>
      </c>
      <c r="R404" s="43">
        <v>0</v>
      </c>
      <c r="S404" s="43">
        <v>0</v>
      </c>
      <c r="T404" s="44">
        <v>47.26</v>
      </c>
      <c r="U404" s="44">
        <v>47.26</v>
      </c>
      <c r="V404" s="44">
        <v>47.26</v>
      </c>
      <c r="W404" s="44">
        <v>47.26</v>
      </c>
      <c r="X404" s="44">
        <v>48.39</v>
      </c>
      <c r="Y404" s="44">
        <v>48.39</v>
      </c>
      <c r="Z404" s="44">
        <v>48.39</v>
      </c>
      <c r="AA404" s="44">
        <v>48.39</v>
      </c>
    </row>
    <row r="405" spans="2:27" s="5" customFormat="1" ht="30.75" customHeight="1">
      <c r="B405" s="16">
        <f t="shared" si="6"/>
        <v>401</v>
      </c>
      <c r="C405" s="17" t="s">
        <v>777</v>
      </c>
      <c r="D405" s="17" t="s">
        <v>777</v>
      </c>
      <c r="E405" s="17" t="s">
        <v>356</v>
      </c>
      <c r="F405" s="17" t="s">
        <v>369</v>
      </c>
      <c r="G405" s="18" t="s">
        <v>273</v>
      </c>
      <c r="H405" s="43">
        <v>1571.25</v>
      </c>
      <c r="I405" s="43">
        <v>992.75</v>
      </c>
      <c r="J405" s="43">
        <v>220.21</v>
      </c>
      <c r="K405" s="43">
        <v>358.29</v>
      </c>
      <c r="L405" s="43">
        <v>0</v>
      </c>
      <c r="M405" s="43">
        <v>44.14</v>
      </c>
      <c r="N405" s="43">
        <v>52.0852</v>
      </c>
      <c r="O405" s="43">
        <v>44.14</v>
      </c>
      <c r="P405" s="43">
        <v>52.0852</v>
      </c>
      <c r="Q405" s="43">
        <v>40919.435250000002</v>
      </c>
      <c r="R405" s="43">
        <v>0</v>
      </c>
      <c r="S405" s="43">
        <v>0</v>
      </c>
      <c r="T405" s="44">
        <v>44.14</v>
      </c>
      <c r="U405" s="44">
        <v>52.967999999999996</v>
      </c>
      <c r="V405" s="44">
        <v>44.14</v>
      </c>
      <c r="W405" s="44">
        <v>52.967999999999996</v>
      </c>
      <c r="X405" s="44">
        <v>45.19</v>
      </c>
      <c r="Y405" s="44">
        <v>54.227999999999994</v>
      </c>
      <c r="Z405" s="44">
        <v>45.19</v>
      </c>
      <c r="AA405" s="44">
        <v>54.227999999999994</v>
      </c>
    </row>
    <row r="406" spans="2:27" s="5" customFormat="1" ht="30.75" customHeight="1">
      <c r="B406" s="16">
        <f t="shared" si="6"/>
        <v>402</v>
      </c>
      <c r="C406" s="17" t="s">
        <v>777</v>
      </c>
      <c r="D406" s="17" t="s">
        <v>777</v>
      </c>
      <c r="E406" s="17" t="s">
        <v>356</v>
      </c>
      <c r="F406" s="17" t="s">
        <v>126</v>
      </c>
      <c r="G406" s="18" t="s">
        <v>273</v>
      </c>
      <c r="H406" s="43">
        <v>1135.81458</v>
      </c>
      <c r="I406" s="43">
        <v>683.65458000000001</v>
      </c>
      <c r="J406" s="43">
        <v>220.08</v>
      </c>
      <c r="K406" s="43">
        <v>232.08</v>
      </c>
      <c r="L406" s="43">
        <v>0</v>
      </c>
      <c r="M406" s="43">
        <v>41.52</v>
      </c>
      <c r="N406" s="43">
        <v>48.993600000000001</v>
      </c>
      <c r="O406" s="43">
        <v>41.52</v>
      </c>
      <c r="P406" s="43">
        <v>48.993600000000001</v>
      </c>
      <c r="Q406" s="43">
        <v>27823.822603344001</v>
      </c>
      <c r="R406" s="43">
        <v>0</v>
      </c>
      <c r="S406" s="43">
        <v>0</v>
      </c>
      <c r="T406" s="44">
        <v>41.52</v>
      </c>
      <c r="U406" s="44">
        <v>49.824000000000005</v>
      </c>
      <c r="V406" s="44">
        <v>41.52</v>
      </c>
      <c r="W406" s="44">
        <v>49.824000000000005</v>
      </c>
      <c r="X406" s="44">
        <v>42.51</v>
      </c>
      <c r="Y406" s="44">
        <v>51.011999999999993</v>
      </c>
      <c r="Z406" s="44">
        <v>42.51</v>
      </c>
      <c r="AA406" s="44">
        <v>51.011999999999993</v>
      </c>
    </row>
    <row r="407" spans="2:27" s="5" customFormat="1" ht="32.25" customHeight="1">
      <c r="B407" s="16">
        <f t="shared" si="6"/>
        <v>403</v>
      </c>
      <c r="C407" s="17" t="s">
        <v>778</v>
      </c>
      <c r="D407" s="17" t="s">
        <v>779</v>
      </c>
      <c r="E407" s="17" t="s">
        <v>780</v>
      </c>
      <c r="F407" s="17" t="s">
        <v>67</v>
      </c>
      <c r="G407" s="18" t="s">
        <v>274</v>
      </c>
      <c r="H407" s="43">
        <v>13.94</v>
      </c>
      <c r="I407" s="43">
        <v>13.74</v>
      </c>
      <c r="J407" s="43">
        <v>0.2</v>
      </c>
      <c r="K407" s="43">
        <v>0</v>
      </c>
      <c r="L407" s="43">
        <v>0</v>
      </c>
      <c r="M407" s="43">
        <v>55.88</v>
      </c>
      <c r="N407" s="43">
        <v>55.88</v>
      </c>
      <c r="O407" s="43">
        <v>55.88</v>
      </c>
      <c r="P407" s="43">
        <v>55.88</v>
      </c>
      <c r="Q407" s="43">
        <v>389.48360000000002</v>
      </c>
      <c r="R407" s="43">
        <v>0</v>
      </c>
      <c r="S407" s="43">
        <v>0</v>
      </c>
      <c r="T407" s="44">
        <v>55.88</v>
      </c>
      <c r="U407" s="44">
        <v>55.88</v>
      </c>
      <c r="V407" s="44">
        <v>55.88</v>
      </c>
      <c r="W407" s="44">
        <v>55.88</v>
      </c>
      <c r="X407" s="44">
        <v>57.14</v>
      </c>
      <c r="Y407" s="44">
        <v>57.14</v>
      </c>
      <c r="Z407" s="44">
        <v>57.14</v>
      </c>
      <c r="AA407" s="44">
        <v>57.14</v>
      </c>
    </row>
    <row r="408" spans="2:27" s="5" customFormat="1" ht="32.25" customHeight="1">
      <c r="B408" s="16">
        <f t="shared" si="6"/>
        <v>404</v>
      </c>
      <c r="C408" s="17" t="s">
        <v>778</v>
      </c>
      <c r="D408" s="17" t="s">
        <v>781</v>
      </c>
      <c r="E408" s="17" t="s">
        <v>782</v>
      </c>
      <c r="F408" s="17" t="s">
        <v>67</v>
      </c>
      <c r="G408" s="18" t="s">
        <v>275</v>
      </c>
      <c r="H408" s="43">
        <v>24.3</v>
      </c>
      <c r="I408" s="43">
        <v>24.3</v>
      </c>
      <c r="J408" s="43">
        <v>0</v>
      </c>
      <c r="K408" s="43">
        <v>0</v>
      </c>
      <c r="L408" s="43">
        <v>0</v>
      </c>
      <c r="M408" s="43">
        <v>40.89</v>
      </c>
      <c r="N408" s="43">
        <v>48.2502</v>
      </c>
      <c r="O408" s="43">
        <v>40.89</v>
      </c>
      <c r="P408" s="43">
        <v>48.2502</v>
      </c>
      <c r="Q408" s="43">
        <v>586.23992999999996</v>
      </c>
      <c r="R408" s="43">
        <v>0</v>
      </c>
      <c r="S408" s="43">
        <v>0</v>
      </c>
      <c r="T408" s="44">
        <v>40.89</v>
      </c>
      <c r="U408" s="44">
        <v>49.07</v>
      </c>
      <c r="V408" s="44">
        <v>40.89</v>
      </c>
      <c r="W408" s="44">
        <v>49.07</v>
      </c>
      <c r="X408" s="44">
        <v>41.79</v>
      </c>
      <c r="Y408" s="44">
        <v>50.15</v>
      </c>
      <c r="Z408" s="44">
        <v>41.79</v>
      </c>
      <c r="AA408" s="44">
        <v>50.15</v>
      </c>
    </row>
    <row r="409" spans="2:27" s="5" customFormat="1" ht="48.75" customHeight="1">
      <c r="B409" s="16">
        <f t="shared" si="6"/>
        <v>405</v>
      </c>
      <c r="C409" s="17" t="s">
        <v>778</v>
      </c>
      <c r="D409" s="17" t="s">
        <v>783</v>
      </c>
      <c r="E409" s="17" t="s">
        <v>784</v>
      </c>
      <c r="F409" s="17" t="s">
        <v>67</v>
      </c>
      <c r="G409" s="18" t="s">
        <v>276</v>
      </c>
      <c r="H409" s="43">
        <v>32.659999999999997</v>
      </c>
      <c r="I409" s="43">
        <v>32.26</v>
      </c>
      <c r="J409" s="43">
        <v>0.4</v>
      </c>
      <c r="K409" s="43">
        <v>0</v>
      </c>
      <c r="L409" s="43">
        <v>0</v>
      </c>
      <c r="M409" s="43">
        <v>35.47</v>
      </c>
      <c r="N409" s="43">
        <v>41.854599999999998</v>
      </c>
      <c r="O409" s="43">
        <v>35.47</v>
      </c>
      <c r="P409" s="43">
        <v>41.854599999999998</v>
      </c>
      <c r="Q409" s="43">
        <v>683.48561799999993</v>
      </c>
      <c r="R409" s="43">
        <v>0</v>
      </c>
      <c r="S409" s="43">
        <v>0</v>
      </c>
      <c r="T409" s="44">
        <v>35.47</v>
      </c>
      <c r="U409" s="44">
        <v>42.56</v>
      </c>
      <c r="V409" s="44">
        <v>35.47</v>
      </c>
      <c r="W409" s="44">
        <v>42.56</v>
      </c>
      <c r="X409" s="44">
        <v>36.19</v>
      </c>
      <c r="Y409" s="44">
        <v>43.43</v>
      </c>
      <c r="Z409" s="44">
        <v>36.19</v>
      </c>
      <c r="AA409" s="44">
        <v>43.43</v>
      </c>
    </row>
    <row r="410" spans="2:27" s="5" customFormat="1" ht="20.25" customHeight="1">
      <c r="B410" s="16">
        <f t="shared" si="6"/>
        <v>406</v>
      </c>
      <c r="C410" s="17" t="s">
        <v>778</v>
      </c>
      <c r="D410" s="17" t="s">
        <v>785</v>
      </c>
      <c r="E410" s="17" t="s">
        <v>786</v>
      </c>
      <c r="F410" s="17" t="s">
        <v>67</v>
      </c>
      <c r="G410" s="18" t="s">
        <v>277</v>
      </c>
      <c r="H410" s="43">
        <v>31.999999999999996</v>
      </c>
      <c r="I410" s="43">
        <v>25.9</v>
      </c>
      <c r="J410" s="43">
        <v>5.2</v>
      </c>
      <c r="K410" s="43">
        <v>0.9</v>
      </c>
      <c r="L410" s="43">
        <v>0</v>
      </c>
      <c r="M410" s="43">
        <v>40.869999999999997</v>
      </c>
      <c r="N410" s="43">
        <v>40.869999999999997</v>
      </c>
      <c r="O410" s="43">
        <v>40.869999999999997</v>
      </c>
      <c r="P410" s="43">
        <v>40.869999999999997</v>
      </c>
      <c r="Q410" s="43">
        <v>653.91999999999985</v>
      </c>
      <c r="R410" s="43">
        <v>0</v>
      </c>
      <c r="S410" s="43">
        <v>0</v>
      </c>
      <c r="T410" s="44">
        <v>40.869999999999997</v>
      </c>
      <c r="U410" s="44">
        <v>40.869999999999997</v>
      </c>
      <c r="V410" s="44">
        <v>40.869999999999997</v>
      </c>
      <c r="W410" s="44">
        <v>40.869999999999997</v>
      </c>
      <c r="X410" s="44">
        <v>41.85</v>
      </c>
      <c r="Y410" s="44">
        <v>41.85</v>
      </c>
      <c r="Z410" s="44">
        <v>41.85</v>
      </c>
      <c r="AA410" s="44">
        <v>41.85</v>
      </c>
    </row>
    <row r="411" spans="2:27" s="5" customFormat="1" ht="20.25" customHeight="1">
      <c r="B411" s="16">
        <f t="shared" si="6"/>
        <v>407</v>
      </c>
      <c r="C411" s="17" t="s">
        <v>778</v>
      </c>
      <c r="D411" s="17" t="s">
        <v>787</v>
      </c>
      <c r="E411" s="17" t="s">
        <v>788</v>
      </c>
      <c r="F411" s="17" t="s">
        <v>67</v>
      </c>
      <c r="G411" s="18" t="s">
        <v>278</v>
      </c>
      <c r="H411" s="43">
        <v>29.14</v>
      </c>
      <c r="I411" s="43">
        <v>27.59</v>
      </c>
      <c r="J411" s="43">
        <v>0.8</v>
      </c>
      <c r="K411" s="43">
        <v>0.75</v>
      </c>
      <c r="L411" s="43">
        <v>0</v>
      </c>
      <c r="M411" s="43">
        <v>43.29</v>
      </c>
      <c r="N411" s="43">
        <v>43.29</v>
      </c>
      <c r="O411" s="43">
        <v>43.29</v>
      </c>
      <c r="P411" s="43">
        <v>43.29</v>
      </c>
      <c r="Q411" s="43">
        <v>630.73530000000005</v>
      </c>
      <c r="R411" s="43">
        <v>0</v>
      </c>
      <c r="S411" s="43">
        <v>0</v>
      </c>
      <c r="T411" s="45">
        <v>43.29</v>
      </c>
      <c r="U411" s="45">
        <v>43.29</v>
      </c>
      <c r="V411" s="45">
        <v>43.29</v>
      </c>
      <c r="W411" s="45">
        <v>43.29</v>
      </c>
      <c r="X411" s="45">
        <v>44.32</v>
      </c>
      <c r="Y411" s="45">
        <v>44.32</v>
      </c>
      <c r="Z411" s="45">
        <v>44.32</v>
      </c>
      <c r="AA411" s="45">
        <v>44.32</v>
      </c>
    </row>
    <row r="412" spans="2:27" s="5" customFormat="1" ht="20.25" customHeight="1">
      <c r="B412" s="16">
        <f t="shared" si="6"/>
        <v>408</v>
      </c>
      <c r="C412" s="17" t="s">
        <v>778</v>
      </c>
      <c r="D412" s="17" t="s">
        <v>789</v>
      </c>
      <c r="E412" s="17" t="s">
        <v>790</v>
      </c>
      <c r="F412" s="17" t="s">
        <v>67</v>
      </c>
      <c r="G412" s="18" t="s">
        <v>279</v>
      </c>
      <c r="H412" s="43">
        <v>26.83</v>
      </c>
      <c r="I412" s="43">
        <v>20.73</v>
      </c>
      <c r="J412" s="43">
        <v>5.2</v>
      </c>
      <c r="K412" s="43">
        <v>0.9</v>
      </c>
      <c r="L412" s="43">
        <v>0</v>
      </c>
      <c r="M412" s="43">
        <v>39.159999999999997</v>
      </c>
      <c r="N412" s="43">
        <v>39.159999999999997</v>
      </c>
      <c r="O412" s="43">
        <v>39.159999999999997</v>
      </c>
      <c r="P412" s="43">
        <v>39.159999999999997</v>
      </c>
      <c r="Q412" s="43">
        <v>525.33139999999992</v>
      </c>
      <c r="R412" s="43">
        <v>0</v>
      </c>
      <c r="S412" s="43">
        <v>0</v>
      </c>
      <c r="T412" s="44">
        <v>39.159999999999997</v>
      </c>
      <c r="U412" s="44">
        <v>39.159999999999997</v>
      </c>
      <c r="V412" s="44">
        <v>39.159999999999997</v>
      </c>
      <c r="W412" s="44">
        <v>39.159999999999997</v>
      </c>
      <c r="X412" s="44">
        <v>40.1</v>
      </c>
      <c r="Y412" s="44">
        <v>40.1</v>
      </c>
      <c r="Z412" s="44">
        <v>40.1</v>
      </c>
      <c r="AA412" s="44">
        <v>40.1</v>
      </c>
    </row>
    <row r="413" spans="2:27" s="5" customFormat="1" ht="20.25" customHeight="1">
      <c r="B413" s="16">
        <f t="shared" si="6"/>
        <v>409</v>
      </c>
      <c r="C413" s="17" t="s">
        <v>778</v>
      </c>
      <c r="D413" s="17" t="s">
        <v>280</v>
      </c>
      <c r="E413" s="17" t="s">
        <v>281</v>
      </c>
      <c r="F413" s="17" t="s">
        <v>67</v>
      </c>
      <c r="G413" s="18" t="s">
        <v>282</v>
      </c>
      <c r="H413" s="43">
        <v>0</v>
      </c>
      <c r="I413" s="43"/>
      <c r="J413" s="43"/>
      <c r="K413" s="43"/>
      <c r="L413" s="43"/>
      <c r="M413" s="43"/>
      <c r="N413" s="43"/>
      <c r="O413" s="43"/>
      <c r="P413" s="43"/>
      <c r="Q413" s="43"/>
      <c r="R413" s="43"/>
      <c r="S413" s="43"/>
      <c r="T413" s="44">
        <v>50.64</v>
      </c>
      <c r="U413" s="44">
        <v>50.64</v>
      </c>
      <c r="V413" s="44">
        <v>50.64</v>
      </c>
      <c r="W413" s="44">
        <v>50.64</v>
      </c>
      <c r="X413" s="44">
        <v>51.85</v>
      </c>
      <c r="Y413" s="44">
        <v>51.85</v>
      </c>
      <c r="Z413" s="44">
        <v>51.85</v>
      </c>
      <c r="AA413" s="44">
        <v>51.85</v>
      </c>
    </row>
    <row r="414" spans="2:27" s="5" customFormat="1" ht="20.25" customHeight="1">
      <c r="B414" s="16">
        <f t="shared" si="6"/>
        <v>410</v>
      </c>
      <c r="C414" s="17" t="s">
        <v>778</v>
      </c>
      <c r="D414" s="17" t="s">
        <v>791</v>
      </c>
      <c r="E414" s="17" t="s">
        <v>792</v>
      </c>
      <c r="F414" s="17" t="s">
        <v>67</v>
      </c>
      <c r="G414" s="18" t="s">
        <v>283</v>
      </c>
      <c r="H414" s="43">
        <v>48.455224999999999</v>
      </c>
      <c r="I414" s="43">
        <v>31.650674999999996</v>
      </c>
      <c r="J414" s="43">
        <v>16.804549999999999</v>
      </c>
      <c r="K414" s="43">
        <v>0</v>
      </c>
      <c r="L414" s="43">
        <v>0</v>
      </c>
      <c r="M414" s="43">
        <v>41.46</v>
      </c>
      <c r="N414" s="43">
        <v>41.46</v>
      </c>
      <c r="O414" s="43">
        <v>41.46</v>
      </c>
      <c r="P414" s="43">
        <v>41.46</v>
      </c>
      <c r="Q414" s="43">
        <v>1004.47681425</v>
      </c>
      <c r="R414" s="43">
        <v>0</v>
      </c>
      <c r="S414" s="43">
        <v>0</v>
      </c>
      <c r="T414" s="44">
        <v>41.46</v>
      </c>
      <c r="U414" s="44">
        <v>41.46</v>
      </c>
      <c r="V414" s="44">
        <v>41.46</v>
      </c>
      <c r="W414" s="44">
        <v>41.46</v>
      </c>
      <c r="X414" s="44">
        <v>42.45</v>
      </c>
      <c r="Y414" s="44">
        <v>42.45</v>
      </c>
      <c r="Z414" s="44">
        <v>42.45</v>
      </c>
      <c r="AA414" s="44">
        <v>42.45</v>
      </c>
    </row>
    <row r="415" spans="2:27" s="5" customFormat="1" ht="20.25" customHeight="1">
      <c r="B415" s="16">
        <f t="shared" si="6"/>
        <v>411</v>
      </c>
      <c r="C415" s="17" t="s">
        <v>778</v>
      </c>
      <c r="D415" s="17" t="s">
        <v>793</v>
      </c>
      <c r="E415" s="17" t="s">
        <v>794</v>
      </c>
      <c r="F415" s="17" t="s">
        <v>309</v>
      </c>
      <c r="G415" s="18" t="s">
        <v>284</v>
      </c>
      <c r="H415" s="43">
        <v>18</v>
      </c>
      <c r="I415" s="43">
        <v>16.8</v>
      </c>
      <c r="J415" s="43">
        <v>1</v>
      </c>
      <c r="K415" s="43">
        <v>0.2</v>
      </c>
      <c r="L415" s="43">
        <v>0</v>
      </c>
      <c r="M415" s="43">
        <v>40.880000000000003</v>
      </c>
      <c r="N415" s="43">
        <v>48.238399999999999</v>
      </c>
      <c r="O415" s="43">
        <v>40.880000000000003</v>
      </c>
      <c r="P415" s="43">
        <v>48.238399999999999</v>
      </c>
      <c r="Q415" s="43">
        <v>434.1456</v>
      </c>
      <c r="R415" s="43">
        <v>0</v>
      </c>
      <c r="S415" s="43">
        <v>0</v>
      </c>
      <c r="T415" s="45">
        <v>40.880000000000003</v>
      </c>
      <c r="U415" s="44">
        <v>49.056000000000004</v>
      </c>
      <c r="V415" s="45">
        <v>40.880000000000003</v>
      </c>
      <c r="W415" s="44">
        <v>49.056000000000004</v>
      </c>
      <c r="X415" s="45">
        <v>41.61</v>
      </c>
      <c r="Y415" s="44">
        <v>49.931999999999995</v>
      </c>
      <c r="Z415" s="45">
        <v>41.61</v>
      </c>
      <c r="AA415" s="44">
        <v>49.931999999999995</v>
      </c>
    </row>
    <row r="416" spans="2:27" s="5" customFormat="1" ht="20.25" customHeight="1">
      <c r="B416" s="16">
        <f t="shared" si="6"/>
        <v>412</v>
      </c>
      <c r="C416" s="17" t="s">
        <v>778</v>
      </c>
      <c r="D416" s="17" t="s">
        <v>795</v>
      </c>
      <c r="E416" s="17" t="s">
        <v>796</v>
      </c>
      <c r="F416" s="17" t="s">
        <v>67</v>
      </c>
      <c r="G416" s="18" t="s">
        <v>285</v>
      </c>
      <c r="H416" s="43">
        <v>10.39</v>
      </c>
      <c r="I416" s="43">
        <v>10.39</v>
      </c>
      <c r="J416" s="43">
        <v>0</v>
      </c>
      <c r="K416" s="43">
        <v>0</v>
      </c>
      <c r="L416" s="43">
        <v>0</v>
      </c>
      <c r="M416" s="43">
        <v>37.08</v>
      </c>
      <c r="N416" s="43">
        <v>37.08</v>
      </c>
      <c r="O416" s="43">
        <v>37.08</v>
      </c>
      <c r="P416" s="43">
        <v>37.08</v>
      </c>
      <c r="Q416" s="43">
        <v>192.63060000000002</v>
      </c>
      <c r="R416" s="43">
        <v>0</v>
      </c>
      <c r="S416" s="43">
        <v>0</v>
      </c>
      <c r="T416" s="44">
        <v>37.08</v>
      </c>
      <c r="U416" s="44">
        <v>37.08</v>
      </c>
      <c r="V416" s="44">
        <v>37.08</v>
      </c>
      <c r="W416" s="44">
        <v>37.08</v>
      </c>
      <c r="X416" s="44">
        <v>37.6</v>
      </c>
      <c r="Y416" s="44">
        <v>37.6</v>
      </c>
      <c r="Z416" s="44">
        <v>37.6</v>
      </c>
      <c r="AA416" s="44">
        <v>37.6</v>
      </c>
    </row>
    <row r="417" spans="2:27" s="5" customFormat="1" ht="20.25" customHeight="1">
      <c r="B417" s="16">
        <f t="shared" si="6"/>
        <v>413</v>
      </c>
      <c r="C417" s="17" t="s">
        <v>778</v>
      </c>
      <c r="D417" s="17" t="s">
        <v>362</v>
      </c>
      <c r="E417" s="17" t="s">
        <v>797</v>
      </c>
      <c r="F417" s="17" t="s">
        <v>67</v>
      </c>
      <c r="G417" s="18" t="s">
        <v>286</v>
      </c>
      <c r="H417" s="43">
        <v>12.42</v>
      </c>
      <c r="I417" s="43">
        <v>10.97</v>
      </c>
      <c r="J417" s="43">
        <v>1.45</v>
      </c>
      <c r="K417" s="43">
        <v>0</v>
      </c>
      <c r="L417" s="43">
        <v>0</v>
      </c>
      <c r="M417" s="43">
        <v>47.93</v>
      </c>
      <c r="N417" s="43">
        <v>56.56</v>
      </c>
      <c r="O417" s="43">
        <v>47.93</v>
      </c>
      <c r="P417" s="43">
        <v>56.56</v>
      </c>
      <c r="Q417" s="43">
        <v>351.22145399999994</v>
      </c>
      <c r="R417" s="43">
        <v>0</v>
      </c>
      <c r="S417" s="43">
        <v>0</v>
      </c>
      <c r="T417" s="44">
        <v>47.93</v>
      </c>
      <c r="U417" s="44">
        <v>57.52</v>
      </c>
      <c r="V417" s="44">
        <v>47.93</v>
      </c>
      <c r="W417" s="44">
        <v>57.52</v>
      </c>
      <c r="X417" s="44">
        <v>48.3</v>
      </c>
      <c r="Y417" s="44">
        <v>57.96</v>
      </c>
      <c r="Z417" s="44">
        <v>48.3</v>
      </c>
      <c r="AA417" s="44">
        <v>57.96</v>
      </c>
    </row>
    <row r="418" spans="2:27" s="5" customFormat="1" ht="20.25" customHeight="1">
      <c r="B418" s="16">
        <f t="shared" si="6"/>
        <v>414</v>
      </c>
      <c r="C418" s="17" t="s">
        <v>778</v>
      </c>
      <c r="D418" s="17" t="s">
        <v>798</v>
      </c>
      <c r="E418" s="17" t="s">
        <v>799</v>
      </c>
      <c r="F418" s="17" t="s">
        <v>67</v>
      </c>
      <c r="G418" s="18" t="s">
        <v>287</v>
      </c>
      <c r="H418" s="43">
        <v>20.128499999999999</v>
      </c>
      <c r="I418" s="43">
        <v>17.128499999999999</v>
      </c>
      <c r="J418" s="43">
        <v>1.5</v>
      </c>
      <c r="K418" s="43">
        <v>1.5</v>
      </c>
      <c r="L418" s="43">
        <v>0</v>
      </c>
      <c r="M418" s="43">
        <v>34.29</v>
      </c>
      <c r="N418" s="43">
        <v>34.29</v>
      </c>
      <c r="O418" s="43">
        <v>34.29</v>
      </c>
      <c r="P418" s="43">
        <v>34.29</v>
      </c>
      <c r="Q418" s="43">
        <v>345.10313249999996</v>
      </c>
      <c r="R418" s="43">
        <v>0</v>
      </c>
      <c r="S418" s="43">
        <v>0</v>
      </c>
      <c r="T418" s="44">
        <v>34.29</v>
      </c>
      <c r="U418" s="44">
        <v>34.29</v>
      </c>
      <c r="V418" s="44">
        <v>34.29</v>
      </c>
      <c r="W418" s="44">
        <v>34.29</v>
      </c>
      <c r="X418" s="44">
        <v>35.11</v>
      </c>
      <c r="Y418" s="44">
        <v>35.11</v>
      </c>
      <c r="Z418" s="44">
        <v>35.11</v>
      </c>
      <c r="AA418" s="44">
        <v>35.11</v>
      </c>
    </row>
    <row r="419" spans="2:27" s="5" customFormat="1" ht="20.25" customHeight="1">
      <c r="B419" s="16">
        <f t="shared" si="6"/>
        <v>415</v>
      </c>
      <c r="C419" s="17" t="s">
        <v>778</v>
      </c>
      <c r="D419" s="17" t="s">
        <v>800</v>
      </c>
      <c r="E419" s="17" t="s">
        <v>801</v>
      </c>
      <c r="F419" s="17" t="s">
        <v>67</v>
      </c>
      <c r="G419" s="18" t="s">
        <v>288</v>
      </c>
      <c r="H419" s="43">
        <v>35.61</v>
      </c>
      <c r="I419" s="43">
        <v>34.61</v>
      </c>
      <c r="J419" s="43">
        <v>1</v>
      </c>
      <c r="K419" s="43">
        <v>0</v>
      </c>
      <c r="L419" s="43">
        <v>0</v>
      </c>
      <c r="M419" s="43">
        <v>47.36</v>
      </c>
      <c r="N419" s="43">
        <v>47.36</v>
      </c>
      <c r="O419" s="43">
        <v>47.36</v>
      </c>
      <c r="P419" s="43">
        <v>47.36</v>
      </c>
      <c r="Q419" s="43">
        <v>843.24479999999994</v>
      </c>
      <c r="R419" s="43">
        <v>0</v>
      </c>
      <c r="S419" s="43">
        <v>0</v>
      </c>
      <c r="T419" s="44">
        <v>47.36</v>
      </c>
      <c r="U419" s="44">
        <v>47.36</v>
      </c>
      <c r="V419" s="44">
        <v>47.36</v>
      </c>
      <c r="W419" s="44">
        <v>47.36</v>
      </c>
      <c r="X419" s="44">
        <v>48.49</v>
      </c>
      <c r="Y419" s="44">
        <v>48.49</v>
      </c>
      <c r="Z419" s="44">
        <v>48.49</v>
      </c>
      <c r="AA419" s="44">
        <v>48.49</v>
      </c>
    </row>
    <row r="420" spans="2:27" s="5" customFormat="1" ht="20.25" customHeight="1">
      <c r="B420" s="16">
        <f t="shared" si="6"/>
        <v>416</v>
      </c>
      <c r="C420" s="17" t="s">
        <v>778</v>
      </c>
      <c r="D420" s="17" t="s">
        <v>802</v>
      </c>
      <c r="E420" s="17" t="s">
        <v>803</v>
      </c>
      <c r="F420" s="17" t="s">
        <v>67</v>
      </c>
      <c r="G420" s="18" t="s">
        <v>289</v>
      </c>
      <c r="H420" s="43">
        <v>19.899999999999999</v>
      </c>
      <c r="I420" s="43">
        <v>19.5</v>
      </c>
      <c r="J420" s="43">
        <v>0.4</v>
      </c>
      <c r="K420" s="43">
        <v>0</v>
      </c>
      <c r="L420" s="43">
        <v>0</v>
      </c>
      <c r="M420" s="43">
        <v>42.21</v>
      </c>
      <c r="N420" s="43">
        <v>42.21</v>
      </c>
      <c r="O420" s="43">
        <v>42.21</v>
      </c>
      <c r="P420" s="43">
        <v>42.21</v>
      </c>
      <c r="Q420" s="43">
        <v>419.98949999999996</v>
      </c>
      <c r="R420" s="43">
        <v>0</v>
      </c>
      <c r="S420" s="43">
        <v>0</v>
      </c>
      <c r="T420" s="45">
        <v>42.21</v>
      </c>
      <c r="U420" s="45">
        <v>42.21</v>
      </c>
      <c r="V420" s="45">
        <v>42.21</v>
      </c>
      <c r="W420" s="45">
        <v>42.21</v>
      </c>
      <c r="X420" s="45">
        <v>43.22</v>
      </c>
      <c r="Y420" s="45">
        <v>43.22</v>
      </c>
      <c r="Z420" s="45">
        <v>43.22</v>
      </c>
      <c r="AA420" s="45">
        <v>43.22</v>
      </c>
    </row>
    <row r="421" spans="2:27" s="5" customFormat="1" ht="40.5" customHeight="1">
      <c r="B421" s="16">
        <f t="shared" si="6"/>
        <v>417</v>
      </c>
      <c r="C421" s="17" t="s">
        <v>778</v>
      </c>
      <c r="D421" s="17" t="s">
        <v>804</v>
      </c>
      <c r="E421" s="17" t="s">
        <v>805</v>
      </c>
      <c r="F421" s="17" t="s">
        <v>67</v>
      </c>
      <c r="G421" s="18" t="s">
        <v>290</v>
      </c>
      <c r="H421" s="43">
        <v>46.066084842508758</v>
      </c>
      <c r="I421" s="43">
        <v>45.566084842508758</v>
      </c>
      <c r="J421" s="43">
        <v>0.5</v>
      </c>
      <c r="K421" s="43">
        <v>0</v>
      </c>
      <c r="L421" s="43">
        <v>0</v>
      </c>
      <c r="M421" s="43">
        <v>41.1</v>
      </c>
      <c r="N421" s="43">
        <v>48.497999999999998</v>
      </c>
      <c r="O421" s="43">
        <v>41.1</v>
      </c>
      <c r="P421" s="43">
        <v>48.497999999999998</v>
      </c>
      <c r="Q421" s="43">
        <v>1117.0564913459948</v>
      </c>
      <c r="R421" s="43">
        <v>0</v>
      </c>
      <c r="S421" s="43">
        <v>0</v>
      </c>
      <c r="T421" s="44">
        <v>41.1</v>
      </c>
      <c r="U421" s="44">
        <v>49.32</v>
      </c>
      <c r="V421" s="44">
        <v>41.1</v>
      </c>
      <c r="W421" s="44">
        <v>49.32</v>
      </c>
      <c r="X421" s="44">
        <v>41.96</v>
      </c>
      <c r="Y421" s="44">
        <v>50.35</v>
      </c>
      <c r="Z421" s="44">
        <v>41.96</v>
      </c>
      <c r="AA421" s="44">
        <v>50.35</v>
      </c>
    </row>
    <row r="422" spans="2:27" s="5" customFormat="1" ht="20.25" customHeight="1">
      <c r="B422" s="16">
        <f t="shared" si="6"/>
        <v>418</v>
      </c>
      <c r="C422" s="17" t="s">
        <v>778</v>
      </c>
      <c r="D422" s="17" t="s">
        <v>806</v>
      </c>
      <c r="E422" s="17" t="s">
        <v>807</v>
      </c>
      <c r="F422" s="17" t="s">
        <v>67</v>
      </c>
      <c r="G422" s="18" t="s">
        <v>291</v>
      </c>
      <c r="H422" s="43">
        <v>35.150000000000006</v>
      </c>
      <c r="I422" s="43">
        <v>30.12</v>
      </c>
      <c r="J422" s="43">
        <v>0.78</v>
      </c>
      <c r="K422" s="43">
        <v>4.25</v>
      </c>
      <c r="L422" s="43">
        <v>0</v>
      </c>
      <c r="M422" s="43">
        <v>38.97</v>
      </c>
      <c r="N422" s="43">
        <v>38.97</v>
      </c>
      <c r="O422" s="43">
        <v>38.97</v>
      </c>
      <c r="P422" s="43">
        <v>38.97</v>
      </c>
      <c r="Q422" s="43">
        <v>684.89775000000009</v>
      </c>
      <c r="R422" s="43">
        <v>0</v>
      </c>
      <c r="S422" s="43">
        <v>0</v>
      </c>
      <c r="T422" s="45">
        <v>38.97</v>
      </c>
      <c r="U422" s="44">
        <v>38.97</v>
      </c>
      <c r="V422" s="45">
        <v>38.97</v>
      </c>
      <c r="W422" s="44">
        <v>38.97</v>
      </c>
      <c r="X422" s="45">
        <v>39.9</v>
      </c>
      <c r="Y422" s="45">
        <v>39.9</v>
      </c>
      <c r="Z422" s="45">
        <v>39.9</v>
      </c>
      <c r="AA422" s="45">
        <v>39.9</v>
      </c>
    </row>
    <row r="423" spans="2:27" s="5" customFormat="1" ht="20.25" customHeight="1">
      <c r="B423" s="16">
        <f t="shared" si="6"/>
        <v>419</v>
      </c>
      <c r="C423" s="17" t="s">
        <v>778</v>
      </c>
      <c r="D423" s="17" t="s">
        <v>808</v>
      </c>
      <c r="E423" s="17" t="s">
        <v>809</v>
      </c>
      <c r="F423" s="17" t="s">
        <v>67</v>
      </c>
      <c r="G423" s="18" t="s">
        <v>292</v>
      </c>
      <c r="H423" s="43">
        <v>11.88</v>
      </c>
      <c r="I423" s="43">
        <v>11.73</v>
      </c>
      <c r="J423" s="43">
        <v>0.15</v>
      </c>
      <c r="K423" s="43">
        <v>0</v>
      </c>
      <c r="L423" s="43">
        <v>0</v>
      </c>
      <c r="M423" s="43">
        <v>50.37</v>
      </c>
      <c r="N423" s="43">
        <v>59.436599999999991</v>
      </c>
      <c r="O423" s="43">
        <v>50.37</v>
      </c>
      <c r="P423" s="43">
        <v>59.436599999999991</v>
      </c>
      <c r="Q423" s="43">
        <v>353.053404</v>
      </c>
      <c r="R423" s="43">
        <v>0</v>
      </c>
      <c r="S423" s="43">
        <v>0</v>
      </c>
      <c r="T423" s="45">
        <v>50.37</v>
      </c>
      <c r="U423" s="44">
        <v>60.44</v>
      </c>
      <c r="V423" s="45">
        <v>50.37</v>
      </c>
      <c r="W423" s="44">
        <v>60.44</v>
      </c>
      <c r="X423" s="45">
        <v>52.38</v>
      </c>
      <c r="Y423" s="44">
        <v>62.86</v>
      </c>
      <c r="Z423" s="45">
        <v>51.58</v>
      </c>
      <c r="AA423" s="44">
        <v>61.89</v>
      </c>
    </row>
    <row r="424" spans="2:27" s="5" customFormat="1" ht="20.25" customHeight="1">
      <c r="B424" s="16">
        <f t="shared" si="6"/>
        <v>420</v>
      </c>
      <c r="C424" s="17" t="s">
        <v>778</v>
      </c>
      <c r="D424" s="17" t="s">
        <v>810</v>
      </c>
      <c r="E424" s="17" t="s">
        <v>796</v>
      </c>
      <c r="F424" s="17" t="s">
        <v>67</v>
      </c>
      <c r="G424" s="18" t="s">
        <v>293</v>
      </c>
      <c r="H424" s="43">
        <v>30.11</v>
      </c>
      <c r="I424" s="43">
        <v>29.37</v>
      </c>
      <c r="J424" s="43">
        <v>0.4</v>
      </c>
      <c r="K424" s="43">
        <v>0.34</v>
      </c>
      <c r="L424" s="43">
        <v>0</v>
      </c>
      <c r="M424" s="43">
        <v>35.950000000000003</v>
      </c>
      <c r="N424" s="43">
        <v>35.950000000000003</v>
      </c>
      <c r="O424" s="43">
        <v>35.950000000000003</v>
      </c>
      <c r="P424" s="43">
        <v>35.950000000000003</v>
      </c>
      <c r="Q424" s="43">
        <v>541.22725000000003</v>
      </c>
      <c r="R424" s="43">
        <v>0</v>
      </c>
      <c r="S424" s="43">
        <v>0</v>
      </c>
      <c r="T424" s="44">
        <v>35.950000000000003</v>
      </c>
      <c r="U424" s="44">
        <v>35.950000000000003</v>
      </c>
      <c r="V424" s="44">
        <v>35.950000000000003</v>
      </c>
      <c r="W424" s="44">
        <v>35.950000000000003</v>
      </c>
      <c r="X424" s="44">
        <v>33.11</v>
      </c>
      <c r="Y424" s="44">
        <v>33.11</v>
      </c>
      <c r="Z424" s="44">
        <v>33.11</v>
      </c>
      <c r="AA424" s="44">
        <v>33.11</v>
      </c>
    </row>
    <row r="425" spans="2:27" s="5" customFormat="1" ht="20.25" customHeight="1">
      <c r="B425" s="16">
        <f t="shared" si="6"/>
        <v>421</v>
      </c>
      <c r="C425" s="17" t="s">
        <v>778</v>
      </c>
      <c r="D425" s="17" t="s">
        <v>811</v>
      </c>
      <c r="E425" s="17" t="s">
        <v>812</v>
      </c>
      <c r="F425" s="17" t="s">
        <v>67</v>
      </c>
      <c r="G425" s="18" t="s">
        <v>294</v>
      </c>
      <c r="H425" s="43">
        <v>22</v>
      </c>
      <c r="I425" s="43">
        <v>17.100000000000001</v>
      </c>
      <c r="J425" s="43">
        <v>4.2</v>
      </c>
      <c r="K425" s="43">
        <v>0.7</v>
      </c>
      <c r="L425" s="43">
        <v>0</v>
      </c>
      <c r="M425" s="43">
        <v>41.49</v>
      </c>
      <c r="N425" s="43">
        <v>41.49</v>
      </c>
      <c r="O425" s="43">
        <v>41.49</v>
      </c>
      <c r="P425" s="43">
        <v>41.49</v>
      </c>
      <c r="Q425" s="43">
        <v>456.39000000000004</v>
      </c>
      <c r="R425" s="43">
        <v>0</v>
      </c>
      <c r="S425" s="43">
        <v>0</v>
      </c>
      <c r="T425" s="44">
        <v>41.49</v>
      </c>
      <c r="U425" s="44">
        <v>41.49</v>
      </c>
      <c r="V425" s="44">
        <v>41.49</v>
      </c>
      <c r="W425" s="44">
        <v>41.49</v>
      </c>
      <c r="X425" s="44">
        <v>42.48</v>
      </c>
      <c r="Y425" s="44">
        <v>42.48</v>
      </c>
      <c r="Z425" s="44">
        <v>42.48</v>
      </c>
      <c r="AA425" s="44">
        <v>42.48</v>
      </c>
    </row>
    <row r="426" spans="2:27" s="5" customFormat="1" ht="20.25" customHeight="1">
      <c r="B426" s="16">
        <f t="shared" si="6"/>
        <v>422</v>
      </c>
      <c r="C426" s="17" t="s">
        <v>813</v>
      </c>
      <c r="D426" s="17" t="s">
        <v>813</v>
      </c>
      <c r="E426" s="17" t="s">
        <v>814</v>
      </c>
      <c r="F426" s="17" t="s">
        <v>126</v>
      </c>
      <c r="G426" s="18" t="s">
        <v>295</v>
      </c>
      <c r="H426" s="43">
        <v>1034.67</v>
      </c>
      <c r="I426" s="43">
        <v>647.23</v>
      </c>
      <c r="J426" s="43">
        <v>260.98</v>
      </c>
      <c r="K426" s="43">
        <v>126.46</v>
      </c>
      <c r="L426" s="43">
        <v>0</v>
      </c>
      <c r="M426" s="43">
        <v>48.19</v>
      </c>
      <c r="N426" s="43">
        <v>48.19</v>
      </c>
      <c r="O426" s="43">
        <v>48.19</v>
      </c>
      <c r="P426" s="43">
        <v>48.19</v>
      </c>
      <c r="Q426" s="43">
        <v>24930.373650000001</v>
      </c>
      <c r="R426" s="43">
        <v>0</v>
      </c>
      <c r="S426" s="43">
        <v>0</v>
      </c>
      <c r="T426" s="44">
        <v>48.19</v>
      </c>
      <c r="U426" s="44">
        <v>48.19</v>
      </c>
      <c r="V426" s="44">
        <v>48.19</v>
      </c>
      <c r="W426" s="44">
        <v>48.19</v>
      </c>
      <c r="X426" s="44">
        <v>49.34</v>
      </c>
      <c r="Y426" s="44">
        <v>49.34</v>
      </c>
      <c r="Z426" s="44">
        <v>49.34</v>
      </c>
      <c r="AA426" s="44">
        <v>49.34</v>
      </c>
    </row>
    <row r="427" spans="2:27" s="5" customFormat="1" ht="20.25" customHeight="1">
      <c r="B427" s="16">
        <f t="shared" si="6"/>
        <v>423</v>
      </c>
      <c r="C427" s="17" t="s">
        <v>813</v>
      </c>
      <c r="D427" s="17" t="s">
        <v>813</v>
      </c>
      <c r="E427" s="17" t="s">
        <v>815</v>
      </c>
      <c r="F427" s="17" t="s">
        <v>126</v>
      </c>
      <c r="G427" s="18" t="s">
        <v>296</v>
      </c>
      <c r="H427" s="43">
        <v>1034.67</v>
      </c>
      <c r="I427" s="43">
        <v>0</v>
      </c>
      <c r="J427" s="43">
        <v>0</v>
      </c>
      <c r="K427" s="43">
        <v>1034.67</v>
      </c>
      <c r="L427" s="43">
        <v>0</v>
      </c>
      <c r="M427" s="43">
        <v>23.99</v>
      </c>
      <c r="N427" s="43">
        <v>23.99</v>
      </c>
      <c r="O427" s="43">
        <v>23.99</v>
      </c>
      <c r="P427" s="43">
        <v>23.99</v>
      </c>
      <c r="Q427" s="43">
        <v>12410.86665</v>
      </c>
      <c r="R427" s="43">
        <v>0</v>
      </c>
      <c r="S427" s="43">
        <v>0</v>
      </c>
      <c r="T427" s="44">
        <v>23.99</v>
      </c>
      <c r="U427" s="44">
        <v>23.99</v>
      </c>
      <c r="V427" s="44">
        <v>23.99</v>
      </c>
      <c r="W427" s="44">
        <v>23.99</v>
      </c>
      <c r="X427" s="44">
        <v>24.2</v>
      </c>
      <c r="Y427" s="44">
        <v>24.2</v>
      </c>
      <c r="Z427" s="44">
        <v>24.2</v>
      </c>
      <c r="AA427" s="44">
        <v>24.2</v>
      </c>
    </row>
    <row r="428" spans="2:27" s="5" customFormat="1" ht="20.25" customHeight="1">
      <c r="B428" s="16">
        <f t="shared" si="6"/>
        <v>424</v>
      </c>
      <c r="C428" s="17" t="s">
        <v>813</v>
      </c>
      <c r="D428" s="17" t="s">
        <v>813</v>
      </c>
      <c r="E428" s="17" t="s">
        <v>816</v>
      </c>
      <c r="F428" s="17" t="s">
        <v>67</v>
      </c>
      <c r="G428" s="18" t="s">
        <v>297</v>
      </c>
      <c r="H428" s="43">
        <v>1660.92</v>
      </c>
      <c r="I428" s="43">
        <v>1084.1300000000001</v>
      </c>
      <c r="J428" s="43">
        <v>239.71</v>
      </c>
      <c r="K428" s="43">
        <v>337.08</v>
      </c>
      <c r="L428" s="43">
        <v>0</v>
      </c>
      <c r="M428" s="43">
        <v>29.62</v>
      </c>
      <c r="N428" s="43">
        <v>29.62</v>
      </c>
      <c r="O428" s="43">
        <v>29.62</v>
      </c>
      <c r="P428" s="43">
        <v>29.62</v>
      </c>
      <c r="Q428" s="43">
        <v>24598.225200000001</v>
      </c>
      <c r="R428" s="43">
        <v>0</v>
      </c>
      <c r="S428" s="43">
        <v>0</v>
      </c>
      <c r="T428" s="44">
        <v>29.62</v>
      </c>
      <c r="U428" s="44">
        <v>29.62</v>
      </c>
      <c r="V428" s="44">
        <v>29.62</v>
      </c>
      <c r="W428" s="44">
        <v>29.62</v>
      </c>
      <c r="X428" s="44">
        <v>30.33</v>
      </c>
      <c r="Y428" s="44">
        <v>30.33</v>
      </c>
      <c r="Z428" s="44">
        <v>30.33</v>
      </c>
      <c r="AA428" s="44">
        <v>30.33</v>
      </c>
    </row>
    <row r="429" spans="2:27" s="5" customFormat="1" ht="20.25" customHeight="1">
      <c r="B429" s="16">
        <f t="shared" si="6"/>
        <v>425</v>
      </c>
      <c r="C429" s="17" t="s">
        <v>817</v>
      </c>
      <c r="D429" s="17" t="s">
        <v>818</v>
      </c>
      <c r="E429" s="17" t="s">
        <v>819</v>
      </c>
      <c r="F429" s="17" t="s">
        <v>67</v>
      </c>
      <c r="G429" s="18" t="s">
        <v>298</v>
      </c>
      <c r="H429" s="43">
        <v>13.56</v>
      </c>
      <c r="I429" s="43">
        <v>12.99</v>
      </c>
      <c r="J429" s="43">
        <v>0.56999999999999995</v>
      </c>
      <c r="K429" s="43">
        <v>0</v>
      </c>
      <c r="L429" s="43">
        <v>0</v>
      </c>
      <c r="M429" s="43">
        <v>112.85</v>
      </c>
      <c r="N429" s="43">
        <v>112.85</v>
      </c>
      <c r="O429" s="43">
        <v>41.17</v>
      </c>
      <c r="P429" s="43">
        <v>41.17</v>
      </c>
      <c r="Q429" s="43">
        <v>765.12299999999993</v>
      </c>
      <c r="R429" s="43">
        <v>465.56159999999994</v>
      </c>
      <c r="S429" s="43">
        <v>919.62704999999994</v>
      </c>
      <c r="T429" s="44">
        <v>112.85</v>
      </c>
      <c r="U429" s="44">
        <v>112.85</v>
      </c>
      <c r="V429" s="44">
        <v>41.17</v>
      </c>
      <c r="W429" s="44">
        <v>41.17</v>
      </c>
      <c r="X429" s="44">
        <v>115.55</v>
      </c>
      <c r="Y429" s="44">
        <v>115.55</v>
      </c>
      <c r="Z429" s="44">
        <v>42.15</v>
      </c>
      <c r="AA429" s="44">
        <v>42.15</v>
      </c>
    </row>
    <row r="430" spans="2:27" s="5" customFormat="1" ht="25.5" customHeight="1">
      <c r="B430" s="16">
        <f t="shared" si="6"/>
        <v>426</v>
      </c>
      <c r="C430" s="17" t="s">
        <v>817</v>
      </c>
      <c r="D430" s="17" t="s">
        <v>820</v>
      </c>
      <c r="E430" s="17" t="s">
        <v>821</v>
      </c>
      <c r="F430" s="17" t="s">
        <v>369</v>
      </c>
      <c r="G430" s="18" t="s">
        <v>299</v>
      </c>
      <c r="H430" s="43">
        <v>16.919999999999998</v>
      </c>
      <c r="I430" s="43">
        <v>15.77</v>
      </c>
      <c r="J430" s="43">
        <v>0.95</v>
      </c>
      <c r="K430" s="43">
        <v>0.2</v>
      </c>
      <c r="L430" s="43">
        <v>0</v>
      </c>
      <c r="M430" s="43">
        <v>67.94</v>
      </c>
      <c r="N430" s="43">
        <v>67.94</v>
      </c>
      <c r="O430" s="43">
        <v>41.17</v>
      </c>
      <c r="P430" s="43">
        <v>41.17</v>
      </c>
      <c r="Q430" s="43">
        <v>574.77239999999995</v>
      </c>
      <c r="R430" s="43">
        <v>211.08144999999996</v>
      </c>
      <c r="S430" s="43">
        <v>414.00416405245716</v>
      </c>
      <c r="T430" s="44">
        <v>67.94</v>
      </c>
      <c r="U430" s="44">
        <v>67.94</v>
      </c>
      <c r="V430" s="44">
        <v>41.17</v>
      </c>
      <c r="W430" s="44">
        <v>41.17</v>
      </c>
      <c r="X430" s="44">
        <v>59.63</v>
      </c>
      <c r="Y430" s="44">
        <v>59.63</v>
      </c>
      <c r="Z430" s="44">
        <v>42.15</v>
      </c>
      <c r="AA430" s="44">
        <v>42.15</v>
      </c>
    </row>
    <row r="431" spans="2:27" s="5" customFormat="1" ht="25.5" customHeight="1">
      <c r="B431" s="16">
        <f t="shared" si="6"/>
        <v>427</v>
      </c>
      <c r="C431" s="17" t="s">
        <v>817</v>
      </c>
      <c r="D431" s="17" t="s">
        <v>822</v>
      </c>
      <c r="E431" s="17" t="s">
        <v>821</v>
      </c>
      <c r="F431" s="17" t="s">
        <v>67</v>
      </c>
      <c r="G431" s="18" t="s">
        <v>299</v>
      </c>
      <c r="H431" s="43">
        <v>25.17</v>
      </c>
      <c r="I431" s="43">
        <v>25.17</v>
      </c>
      <c r="J431" s="43">
        <v>0</v>
      </c>
      <c r="K431" s="43">
        <v>0</v>
      </c>
      <c r="L431" s="43">
        <v>0</v>
      </c>
      <c r="M431" s="43">
        <v>58.24</v>
      </c>
      <c r="N431" s="43">
        <v>58.24</v>
      </c>
      <c r="O431" s="43">
        <v>41.17</v>
      </c>
      <c r="P431" s="43">
        <v>41.17</v>
      </c>
      <c r="Q431" s="43">
        <v>732.95040000000006</v>
      </c>
      <c r="R431" s="43">
        <v>214.82595000000001</v>
      </c>
      <c r="S431" s="43">
        <v>423.23354999999992</v>
      </c>
      <c r="T431" s="44">
        <v>58.24</v>
      </c>
      <c r="U431" s="44">
        <v>58.24</v>
      </c>
      <c r="V431" s="44">
        <v>41.17</v>
      </c>
      <c r="W431" s="44">
        <v>41.17</v>
      </c>
      <c r="X431" s="44">
        <v>59.63</v>
      </c>
      <c r="Y431" s="44">
        <v>59.63</v>
      </c>
      <c r="Z431" s="44">
        <v>42.15</v>
      </c>
      <c r="AA431" s="44">
        <v>42.15</v>
      </c>
    </row>
    <row r="432" spans="2:27" s="5" customFormat="1" ht="20.25" customHeight="1">
      <c r="B432" s="16">
        <f t="shared" si="6"/>
        <v>428</v>
      </c>
      <c r="C432" s="17" t="s">
        <v>817</v>
      </c>
      <c r="D432" s="17" t="s">
        <v>823</v>
      </c>
      <c r="E432" s="17" t="s">
        <v>824</v>
      </c>
      <c r="F432" s="17" t="s">
        <v>369</v>
      </c>
      <c r="G432" s="18" t="s">
        <v>300</v>
      </c>
      <c r="H432" s="43">
        <v>21.69</v>
      </c>
      <c r="I432" s="43">
        <v>19.100000000000001</v>
      </c>
      <c r="J432" s="43">
        <v>1.31</v>
      </c>
      <c r="K432" s="43">
        <v>1.28</v>
      </c>
      <c r="L432" s="43">
        <v>0</v>
      </c>
      <c r="M432" s="43">
        <v>52.1</v>
      </c>
      <c r="N432" s="43">
        <v>52.1</v>
      </c>
      <c r="O432" s="43">
        <v>41.17</v>
      </c>
      <c r="P432" s="43">
        <v>41.17</v>
      </c>
      <c r="Q432" s="43">
        <v>565.0245000000001</v>
      </c>
      <c r="R432" s="43">
        <v>104.3815</v>
      </c>
      <c r="S432" s="43">
        <v>353.06349999999992</v>
      </c>
      <c r="T432" s="44">
        <v>52.1</v>
      </c>
      <c r="U432" s="44">
        <v>52.1</v>
      </c>
      <c r="V432" s="44">
        <v>41.17</v>
      </c>
      <c r="W432" s="44">
        <v>41.17</v>
      </c>
      <c r="X432" s="44">
        <v>59.29</v>
      </c>
      <c r="Y432" s="44">
        <v>59.29</v>
      </c>
      <c r="Z432" s="44">
        <v>42.15</v>
      </c>
      <c r="AA432" s="44">
        <v>42.15</v>
      </c>
    </row>
    <row r="433" spans="2:27" s="5" customFormat="1" ht="35.25" customHeight="1">
      <c r="B433" s="16">
        <f t="shared" si="6"/>
        <v>429</v>
      </c>
      <c r="C433" s="17" t="s">
        <v>817</v>
      </c>
      <c r="D433" s="17" t="s">
        <v>825</v>
      </c>
      <c r="E433" s="17" t="s">
        <v>821</v>
      </c>
      <c r="F433" s="17" t="s">
        <v>369</v>
      </c>
      <c r="G433" s="18" t="s">
        <v>299</v>
      </c>
      <c r="H433" s="43">
        <v>74.320000000000007</v>
      </c>
      <c r="I433" s="43">
        <v>55.21</v>
      </c>
      <c r="J433" s="43">
        <v>10.1</v>
      </c>
      <c r="K433" s="43">
        <v>7</v>
      </c>
      <c r="L433" s="43">
        <v>2.0099999999999998</v>
      </c>
      <c r="M433" s="43">
        <v>58.24</v>
      </c>
      <c r="N433" s="43">
        <v>58.24</v>
      </c>
      <c r="O433" s="43">
        <v>29.57</v>
      </c>
      <c r="P433" s="43">
        <v>29.57</v>
      </c>
      <c r="Q433" s="43">
        <v>2164.1984000000002</v>
      </c>
      <c r="R433" s="43">
        <v>791.43535000000008</v>
      </c>
      <c r="S433" s="43">
        <v>1556.6459500000001</v>
      </c>
      <c r="T433" s="44">
        <v>58.24</v>
      </c>
      <c r="U433" s="44">
        <v>58.24</v>
      </c>
      <c r="V433" s="44">
        <v>29.57</v>
      </c>
      <c r="W433" s="44">
        <v>29.57</v>
      </c>
      <c r="X433" s="44">
        <v>59.63</v>
      </c>
      <c r="Y433" s="44">
        <v>59.63</v>
      </c>
      <c r="Z433" s="44">
        <v>30.27</v>
      </c>
      <c r="AA433" s="44">
        <v>30.27</v>
      </c>
    </row>
    <row r="434" spans="2:27" s="5" customFormat="1" ht="35.25" customHeight="1">
      <c r="B434" s="16">
        <f t="shared" si="6"/>
        <v>430</v>
      </c>
      <c r="C434" s="17" t="s">
        <v>817</v>
      </c>
      <c r="D434" s="17" t="s">
        <v>825</v>
      </c>
      <c r="E434" s="17" t="s">
        <v>821</v>
      </c>
      <c r="F434" s="17" t="s">
        <v>126</v>
      </c>
      <c r="G434" s="18" t="s">
        <v>299</v>
      </c>
      <c r="H434" s="43">
        <v>20.11</v>
      </c>
      <c r="I434" s="43">
        <v>17.66</v>
      </c>
      <c r="J434" s="43">
        <v>0.2</v>
      </c>
      <c r="K434" s="43">
        <v>2.25</v>
      </c>
      <c r="L434" s="43">
        <v>0</v>
      </c>
      <c r="M434" s="43">
        <v>68.63</v>
      </c>
      <c r="N434" s="43">
        <v>68.63</v>
      </c>
      <c r="O434" s="43">
        <v>44.95</v>
      </c>
      <c r="P434" s="43">
        <v>44.95</v>
      </c>
      <c r="Q434" s="43">
        <v>690.07464999999991</v>
      </c>
      <c r="R434" s="43">
        <v>209.09439999999995</v>
      </c>
      <c r="S434" s="43">
        <v>415.01</v>
      </c>
      <c r="T434" s="44">
        <v>68.63</v>
      </c>
      <c r="U434" s="44">
        <v>68.63</v>
      </c>
      <c r="V434" s="44">
        <v>44.95</v>
      </c>
      <c r="W434" s="44">
        <v>44.95</v>
      </c>
      <c r="X434" s="44">
        <v>70.27</v>
      </c>
      <c r="Y434" s="44">
        <v>70.27</v>
      </c>
      <c r="Z434" s="44">
        <v>46.02</v>
      </c>
      <c r="AA434" s="44">
        <v>46.02</v>
      </c>
    </row>
    <row r="435" spans="2:27" s="5" customFormat="1" ht="35.25" customHeight="1">
      <c r="B435" s="16">
        <f t="shared" si="6"/>
        <v>431</v>
      </c>
      <c r="C435" s="17" t="s">
        <v>817</v>
      </c>
      <c r="D435" s="17" t="s">
        <v>826</v>
      </c>
      <c r="E435" s="17" t="s">
        <v>821</v>
      </c>
      <c r="F435" s="17" t="s">
        <v>67</v>
      </c>
      <c r="G435" s="18" t="s">
        <v>299</v>
      </c>
      <c r="H435" s="43">
        <v>36.130000000000003</v>
      </c>
      <c r="I435" s="43">
        <v>36.130000000000003</v>
      </c>
      <c r="J435" s="43">
        <v>0</v>
      </c>
      <c r="K435" s="43">
        <v>0</v>
      </c>
      <c r="L435" s="43">
        <v>0</v>
      </c>
      <c r="M435" s="43">
        <v>58.24</v>
      </c>
      <c r="N435" s="43">
        <v>58.24</v>
      </c>
      <c r="O435" s="43">
        <v>41.17</v>
      </c>
      <c r="P435" s="43">
        <v>41.17</v>
      </c>
      <c r="Q435" s="43">
        <v>1052.1056000000001</v>
      </c>
      <c r="R435" s="43">
        <v>308.36955</v>
      </c>
      <c r="S435" s="43">
        <v>607.52594999999997</v>
      </c>
      <c r="T435" s="44">
        <v>58.24</v>
      </c>
      <c r="U435" s="44">
        <v>58.24</v>
      </c>
      <c r="V435" s="44">
        <v>41.17</v>
      </c>
      <c r="W435" s="44">
        <v>41.17</v>
      </c>
      <c r="X435" s="44">
        <v>59.63</v>
      </c>
      <c r="Y435" s="44">
        <v>59.63</v>
      </c>
      <c r="Z435" s="44">
        <v>42.15</v>
      </c>
      <c r="AA435" s="44">
        <v>42.15</v>
      </c>
    </row>
    <row r="436" spans="2:27" s="5" customFormat="1" ht="35.25" customHeight="1">
      <c r="B436" s="16">
        <f t="shared" si="6"/>
        <v>432</v>
      </c>
      <c r="C436" s="17" t="s">
        <v>817</v>
      </c>
      <c r="D436" s="17" t="s">
        <v>827</v>
      </c>
      <c r="E436" s="17" t="s">
        <v>821</v>
      </c>
      <c r="F436" s="17" t="s">
        <v>67</v>
      </c>
      <c r="G436" s="18" t="s">
        <v>299</v>
      </c>
      <c r="H436" s="43">
        <v>2.6600000000000006</v>
      </c>
      <c r="I436" s="43">
        <v>2.36</v>
      </c>
      <c r="J436" s="43">
        <v>0.30000000000000071</v>
      </c>
      <c r="K436" s="43">
        <v>0</v>
      </c>
      <c r="L436" s="43">
        <v>0</v>
      </c>
      <c r="M436" s="43">
        <v>58.24</v>
      </c>
      <c r="N436" s="43">
        <v>58.24</v>
      </c>
      <c r="O436" s="43">
        <v>58.24</v>
      </c>
      <c r="P436" s="43">
        <v>58.24</v>
      </c>
      <c r="Q436" s="43">
        <v>77.459200000000024</v>
      </c>
      <c r="R436" s="43">
        <v>0</v>
      </c>
      <c r="S436" s="43">
        <v>0</v>
      </c>
      <c r="T436" s="44">
        <v>58.24</v>
      </c>
      <c r="U436" s="44">
        <v>58.24</v>
      </c>
      <c r="V436" s="44">
        <v>58.24</v>
      </c>
      <c r="W436" s="44">
        <v>58.24</v>
      </c>
      <c r="X436" s="44">
        <v>59.63</v>
      </c>
      <c r="Y436" s="44">
        <v>59.63</v>
      </c>
      <c r="Z436" s="44">
        <v>59.63</v>
      </c>
      <c r="AA436" s="44">
        <v>59.63</v>
      </c>
    </row>
    <row r="437" spans="2:27" s="5" customFormat="1" ht="35.25" customHeight="1">
      <c r="B437" s="16">
        <f t="shared" si="6"/>
        <v>433</v>
      </c>
      <c r="C437" s="17" t="s">
        <v>817</v>
      </c>
      <c r="D437" s="17" t="s">
        <v>828</v>
      </c>
      <c r="E437" s="17" t="s">
        <v>821</v>
      </c>
      <c r="F437" s="17" t="s">
        <v>67</v>
      </c>
      <c r="G437" s="18" t="s">
        <v>299</v>
      </c>
      <c r="H437" s="43">
        <v>18.54</v>
      </c>
      <c r="I437" s="43">
        <v>18.54</v>
      </c>
      <c r="J437" s="43">
        <v>0</v>
      </c>
      <c r="K437" s="43">
        <v>0</v>
      </c>
      <c r="L437" s="43">
        <v>0</v>
      </c>
      <c r="M437" s="43">
        <v>58.24</v>
      </c>
      <c r="N437" s="43">
        <v>58.24</v>
      </c>
      <c r="O437" s="43">
        <v>36.75</v>
      </c>
      <c r="P437" s="43">
        <v>36.75</v>
      </c>
      <c r="Q437" s="43">
        <v>539.88480000000004</v>
      </c>
      <c r="R437" s="43">
        <v>199.2123</v>
      </c>
      <c r="S437" s="43">
        <v>392.12099999999998</v>
      </c>
      <c r="T437" s="44">
        <v>58.24</v>
      </c>
      <c r="U437" s="44">
        <v>58.24</v>
      </c>
      <c r="V437" s="44">
        <v>36.75</v>
      </c>
      <c r="W437" s="44">
        <v>36.75</v>
      </c>
      <c r="X437" s="44">
        <v>59.63</v>
      </c>
      <c r="Y437" s="44">
        <v>59.63</v>
      </c>
      <c r="Z437" s="44">
        <v>37.630000000000003</v>
      </c>
      <c r="AA437" s="44">
        <v>37.630000000000003</v>
      </c>
    </row>
    <row r="438" spans="2:27" s="5" customFormat="1" ht="20.25" customHeight="1">
      <c r="B438" s="16">
        <f t="shared" si="6"/>
        <v>434</v>
      </c>
      <c r="C438" s="17" t="s">
        <v>817</v>
      </c>
      <c r="D438" s="17" t="s">
        <v>829</v>
      </c>
      <c r="E438" s="17" t="s">
        <v>830</v>
      </c>
      <c r="F438" s="17" t="s">
        <v>67</v>
      </c>
      <c r="G438" s="18" t="s">
        <v>301</v>
      </c>
      <c r="H438" s="43">
        <v>18.215999999999998</v>
      </c>
      <c r="I438" s="43">
        <v>17.61</v>
      </c>
      <c r="J438" s="43">
        <v>0.58599999999999997</v>
      </c>
      <c r="K438" s="43">
        <v>0.02</v>
      </c>
      <c r="L438" s="43">
        <v>0</v>
      </c>
      <c r="M438" s="43">
        <v>71.41</v>
      </c>
      <c r="N438" s="43">
        <v>71.41</v>
      </c>
      <c r="O438" s="43">
        <v>41.17</v>
      </c>
      <c r="P438" s="43">
        <v>41.17</v>
      </c>
      <c r="Q438" s="43">
        <v>650.40227999999991</v>
      </c>
      <c r="R438" s="43">
        <v>266.26319999999993</v>
      </c>
      <c r="S438" s="43">
        <v>522.22454999999991</v>
      </c>
      <c r="T438" s="44">
        <v>71.41</v>
      </c>
      <c r="U438" s="44">
        <v>71.41</v>
      </c>
      <c r="V438" s="44">
        <v>41.17</v>
      </c>
      <c r="W438" s="44">
        <v>41.17</v>
      </c>
      <c r="X438" s="44">
        <v>73.12</v>
      </c>
      <c r="Y438" s="44">
        <v>73.12</v>
      </c>
      <c r="Z438" s="44">
        <v>42.15</v>
      </c>
      <c r="AA438" s="44">
        <v>42.15</v>
      </c>
    </row>
    <row r="439" spans="2:27" s="5" customFormat="1" ht="20.25" customHeight="1">
      <c r="B439" s="16">
        <f t="shared" si="6"/>
        <v>435</v>
      </c>
      <c r="C439" s="17" t="s">
        <v>817</v>
      </c>
      <c r="D439" s="17" t="s">
        <v>831</v>
      </c>
      <c r="E439" s="17" t="s">
        <v>832</v>
      </c>
      <c r="F439" s="17" t="s">
        <v>67</v>
      </c>
      <c r="G439" s="18" t="s">
        <v>302</v>
      </c>
      <c r="H439" s="43">
        <v>36.880000000000003</v>
      </c>
      <c r="I439" s="43">
        <v>35.49</v>
      </c>
      <c r="J439" s="43">
        <v>1.29</v>
      </c>
      <c r="K439" s="43">
        <v>9.9999999999999992E-2</v>
      </c>
      <c r="L439" s="43">
        <v>0</v>
      </c>
      <c r="M439" s="43">
        <v>71.36</v>
      </c>
      <c r="N439" s="43">
        <v>71.36</v>
      </c>
      <c r="O439" s="43">
        <v>41.17</v>
      </c>
      <c r="P439" s="43">
        <v>41.17</v>
      </c>
      <c r="Q439" s="43">
        <v>1315.8784000000001</v>
      </c>
      <c r="R439" s="43">
        <v>535.72154999999998</v>
      </c>
      <c r="S439" s="43">
        <v>1062.5706</v>
      </c>
      <c r="T439" s="44">
        <v>71.36</v>
      </c>
      <c r="U439" s="44">
        <v>71.36</v>
      </c>
      <c r="V439" s="44">
        <v>41.17</v>
      </c>
      <c r="W439" s="44">
        <v>41.17</v>
      </c>
      <c r="X439" s="44">
        <v>72.709999999999994</v>
      </c>
      <c r="Y439" s="44">
        <v>72.709999999999994</v>
      </c>
      <c r="Z439" s="44">
        <v>42.15</v>
      </c>
      <c r="AA439" s="44">
        <v>42.15</v>
      </c>
    </row>
    <row r="440" spans="2:27" s="5" customFormat="1" ht="20.25" customHeight="1">
      <c r="B440" s="16">
        <f t="shared" si="6"/>
        <v>436</v>
      </c>
      <c r="C440" s="17" t="s">
        <v>817</v>
      </c>
      <c r="D440" s="17" t="s">
        <v>602</v>
      </c>
      <c r="E440" s="17" t="s">
        <v>833</v>
      </c>
      <c r="F440" s="17" t="s">
        <v>67</v>
      </c>
      <c r="G440" s="18" t="s">
        <v>303</v>
      </c>
      <c r="H440" s="43">
        <v>39.74</v>
      </c>
      <c r="I440" s="43">
        <v>37.93</v>
      </c>
      <c r="J440" s="43">
        <v>1.43</v>
      </c>
      <c r="K440" s="43">
        <v>0.38</v>
      </c>
      <c r="L440" s="43">
        <v>0</v>
      </c>
      <c r="M440" s="43">
        <v>53.72</v>
      </c>
      <c r="N440" s="43">
        <v>53.72</v>
      </c>
      <c r="O440" s="43">
        <v>41.17</v>
      </c>
      <c r="P440" s="43">
        <v>41.17</v>
      </c>
      <c r="Q440" s="43">
        <v>1067.4164000000001</v>
      </c>
      <c r="R440" s="43">
        <v>238.01074999999994</v>
      </c>
      <c r="S440" s="43">
        <v>466.72864999999985</v>
      </c>
      <c r="T440" s="44">
        <v>53.72</v>
      </c>
      <c r="U440" s="44">
        <v>53.72</v>
      </c>
      <c r="V440" s="44">
        <v>41.17</v>
      </c>
      <c r="W440" s="44">
        <v>41.17</v>
      </c>
      <c r="X440" s="44">
        <v>55</v>
      </c>
      <c r="Y440" s="44">
        <v>55</v>
      </c>
      <c r="Z440" s="44">
        <v>42.15</v>
      </c>
      <c r="AA440" s="44">
        <v>42.15</v>
      </c>
    </row>
    <row r="441" spans="2:27" s="5" customFormat="1" ht="20.25" customHeight="1">
      <c r="B441" s="16">
        <f t="shared" si="6"/>
        <v>437</v>
      </c>
      <c r="C441" s="17" t="s">
        <v>817</v>
      </c>
      <c r="D441" s="17" t="s">
        <v>602</v>
      </c>
      <c r="E441" s="17" t="s">
        <v>834</v>
      </c>
      <c r="F441" s="17" t="s">
        <v>126</v>
      </c>
      <c r="G441" s="18" t="s">
        <v>304</v>
      </c>
      <c r="H441" s="43">
        <v>20.29</v>
      </c>
      <c r="I441" s="43">
        <v>19.39</v>
      </c>
      <c r="J441" s="43">
        <v>0.89999999999999958</v>
      </c>
      <c r="K441" s="43">
        <v>0</v>
      </c>
      <c r="L441" s="43">
        <v>0</v>
      </c>
      <c r="M441" s="43">
        <v>41.6</v>
      </c>
      <c r="N441" s="43">
        <v>41.6</v>
      </c>
      <c r="O441" s="43">
        <v>41.6</v>
      </c>
      <c r="P441" s="43">
        <v>41.6</v>
      </c>
      <c r="Q441" s="43">
        <v>422.03199999999998</v>
      </c>
      <c r="R441" s="43">
        <v>0</v>
      </c>
      <c r="S441" s="43">
        <v>0</v>
      </c>
      <c r="T441" s="44">
        <v>41.6</v>
      </c>
      <c r="U441" s="44">
        <v>41.6</v>
      </c>
      <c r="V441" s="44">
        <v>41.6</v>
      </c>
      <c r="W441" s="44">
        <v>41.6</v>
      </c>
      <c r="X441" s="44">
        <v>42.59</v>
      </c>
      <c r="Y441" s="44">
        <v>42.59</v>
      </c>
      <c r="Z441" s="44">
        <v>42.59</v>
      </c>
      <c r="AA441" s="44">
        <v>42.59</v>
      </c>
    </row>
    <row r="442" spans="2:27" s="5" customFormat="1" ht="20.25" customHeight="1">
      <c r="B442" s="16">
        <f t="shared" si="6"/>
        <v>438</v>
      </c>
      <c r="C442" s="17" t="s">
        <v>835</v>
      </c>
      <c r="D442" s="17" t="s">
        <v>836</v>
      </c>
      <c r="E442" s="17" t="s">
        <v>305</v>
      </c>
      <c r="F442" s="17" t="s">
        <v>67</v>
      </c>
      <c r="G442" s="18" t="s">
        <v>306</v>
      </c>
      <c r="H442" s="43">
        <v>68.150277451999983</v>
      </c>
      <c r="I442" s="43">
        <v>48.475777451999974</v>
      </c>
      <c r="J442" s="43">
        <v>0.90249999999999997</v>
      </c>
      <c r="K442" s="43">
        <v>0</v>
      </c>
      <c r="L442" s="43">
        <v>18.771999999999998</v>
      </c>
      <c r="M442" s="43">
        <v>26.87</v>
      </c>
      <c r="N442" s="43">
        <v>26.87</v>
      </c>
      <c r="O442" s="43">
        <v>26.87</v>
      </c>
      <c r="P442" s="43">
        <v>26.87</v>
      </c>
      <c r="Q442" s="43">
        <v>915.59897756761984</v>
      </c>
      <c r="R442" s="43">
        <v>0</v>
      </c>
      <c r="S442" s="43">
        <v>0</v>
      </c>
      <c r="T442" s="44">
        <v>44.93</v>
      </c>
      <c r="U442" s="44">
        <v>53.915999999999997</v>
      </c>
      <c r="V442" s="44">
        <v>22.77</v>
      </c>
      <c r="W442" s="44">
        <v>27.323999999999998</v>
      </c>
      <c r="X442" s="44">
        <v>45.5</v>
      </c>
      <c r="Y442" s="44">
        <v>54.6</v>
      </c>
      <c r="Z442" s="44">
        <v>23.31</v>
      </c>
      <c r="AA442" s="44">
        <v>27.971999999999998</v>
      </c>
    </row>
    <row r="443" spans="2:27" s="5" customFormat="1" ht="20.25" customHeight="1">
      <c r="B443" s="16">
        <f t="shared" si="6"/>
        <v>439</v>
      </c>
      <c r="C443" s="17" t="s">
        <v>835</v>
      </c>
      <c r="D443" s="17" t="s">
        <v>837</v>
      </c>
      <c r="E443" s="17" t="s">
        <v>838</v>
      </c>
      <c r="F443" s="17" t="s">
        <v>67</v>
      </c>
      <c r="G443" s="18" t="s">
        <v>307</v>
      </c>
      <c r="H443" s="43">
        <v>137.44</v>
      </c>
      <c r="I443" s="43">
        <v>127.94</v>
      </c>
      <c r="J443" s="43">
        <v>2.9</v>
      </c>
      <c r="K443" s="43">
        <v>6.6</v>
      </c>
      <c r="L443" s="43">
        <v>0</v>
      </c>
      <c r="M443" s="43">
        <v>34.880000000000003</v>
      </c>
      <c r="N443" s="43">
        <v>41.1584</v>
      </c>
      <c r="O443" s="43">
        <v>29.63</v>
      </c>
      <c r="P443" s="43">
        <v>34.9634</v>
      </c>
      <c r="Q443" s="43">
        <v>2828.405248</v>
      </c>
      <c r="R443" s="43">
        <v>335.8425000000002</v>
      </c>
      <c r="S443" s="43">
        <v>472.73830000000021</v>
      </c>
      <c r="T443" s="44">
        <v>34.880000000000003</v>
      </c>
      <c r="U443" s="44">
        <v>41.856000000000002</v>
      </c>
      <c r="V443" s="44">
        <v>29.63</v>
      </c>
      <c r="W443" s="44">
        <v>35.555999999999997</v>
      </c>
      <c r="X443" s="44">
        <v>35.71</v>
      </c>
      <c r="Y443" s="44">
        <v>42.851999999999997</v>
      </c>
      <c r="Z443" s="44">
        <v>30.34</v>
      </c>
      <c r="AA443" s="44">
        <v>36.408000000000001</v>
      </c>
    </row>
    <row r="444" spans="2:27" s="5" customFormat="1" ht="85.5" customHeight="1">
      <c r="B444" s="16">
        <f t="shared" si="6"/>
        <v>440</v>
      </c>
      <c r="C444" s="17" t="s">
        <v>835</v>
      </c>
      <c r="D444" s="17" t="s">
        <v>839</v>
      </c>
      <c r="E444" s="17" t="s">
        <v>305</v>
      </c>
      <c r="F444" s="17" t="s">
        <v>67</v>
      </c>
      <c r="G444" s="18" t="s">
        <v>306</v>
      </c>
      <c r="H444" s="43">
        <v>122.97</v>
      </c>
      <c r="I444" s="43">
        <v>109.47</v>
      </c>
      <c r="J444" s="43">
        <v>10.4</v>
      </c>
      <c r="K444" s="43">
        <v>3.1</v>
      </c>
      <c r="L444" s="43">
        <v>0</v>
      </c>
      <c r="M444" s="43">
        <v>44.93</v>
      </c>
      <c r="N444" s="43">
        <v>53.017399999999995</v>
      </c>
      <c r="O444" s="43">
        <v>44.93</v>
      </c>
      <c r="P444" s="43">
        <v>53.017399999999995</v>
      </c>
      <c r="Q444" s="43">
        <v>3259.7748389999997</v>
      </c>
      <c r="R444" s="43">
        <v>0</v>
      </c>
      <c r="S444" s="43">
        <v>0</v>
      </c>
      <c r="T444" s="44">
        <v>44.93</v>
      </c>
      <c r="U444" s="44">
        <v>53.915999999999997</v>
      </c>
      <c r="V444" s="44">
        <v>44.93</v>
      </c>
      <c r="W444" s="44">
        <v>53.915999999999997</v>
      </c>
      <c r="X444" s="44">
        <v>45.5</v>
      </c>
      <c r="Y444" s="44">
        <v>54.6</v>
      </c>
      <c r="Z444" s="44">
        <v>45.5</v>
      </c>
      <c r="AA444" s="44">
        <v>54.6</v>
      </c>
    </row>
    <row r="445" spans="2:27" s="5" customFormat="1" ht="20.25" customHeight="1">
      <c r="B445" s="16">
        <f t="shared" si="6"/>
        <v>441</v>
      </c>
      <c r="C445" s="17" t="s">
        <v>835</v>
      </c>
      <c r="D445" s="17" t="s">
        <v>840</v>
      </c>
      <c r="E445" s="17" t="s">
        <v>305</v>
      </c>
      <c r="F445" s="17" t="s">
        <v>67</v>
      </c>
      <c r="G445" s="18" t="s">
        <v>306</v>
      </c>
      <c r="H445" s="43">
        <v>22.43</v>
      </c>
      <c r="I445" s="43">
        <v>22.43</v>
      </c>
      <c r="J445" s="43">
        <v>0</v>
      </c>
      <c r="K445" s="43">
        <v>0</v>
      </c>
      <c r="L445" s="43">
        <v>0</v>
      </c>
      <c r="M445" s="43">
        <v>44.93</v>
      </c>
      <c r="N445" s="43">
        <v>53.017399999999995</v>
      </c>
      <c r="O445" s="43">
        <v>33.840000000000003</v>
      </c>
      <c r="P445" s="43">
        <v>39.931200000000004</v>
      </c>
      <c r="Q445" s="43">
        <v>594.5901409999999</v>
      </c>
      <c r="R445" s="43">
        <v>124.37434999999995</v>
      </c>
      <c r="S445" s="43">
        <v>254.91694999999993</v>
      </c>
      <c r="T445" s="44">
        <v>44.93</v>
      </c>
      <c r="U445" s="44">
        <v>53.915999999999997</v>
      </c>
      <c r="V445" s="44">
        <v>33.840000000000003</v>
      </c>
      <c r="W445" s="44">
        <v>40.608000000000004</v>
      </c>
      <c r="X445" s="44">
        <v>45.5</v>
      </c>
      <c r="Y445" s="44">
        <v>54.6</v>
      </c>
      <c r="Z445" s="44">
        <v>34.65</v>
      </c>
      <c r="AA445" s="44">
        <v>41.58</v>
      </c>
    </row>
    <row r="446" spans="2:27" s="5" customFormat="1" ht="20.25" customHeight="1">
      <c r="B446" s="16">
        <f t="shared" si="6"/>
        <v>442</v>
      </c>
      <c r="C446" s="17" t="s">
        <v>835</v>
      </c>
      <c r="D446" s="17" t="s">
        <v>841</v>
      </c>
      <c r="E446" s="17" t="s">
        <v>305</v>
      </c>
      <c r="F446" s="17" t="s">
        <v>67</v>
      </c>
      <c r="G446" s="18" t="s">
        <v>306</v>
      </c>
      <c r="H446" s="43">
        <v>29.45</v>
      </c>
      <c r="I446" s="43">
        <v>29.45</v>
      </c>
      <c r="J446" s="43">
        <v>0</v>
      </c>
      <c r="K446" s="43">
        <v>0</v>
      </c>
      <c r="L446" s="43">
        <v>0</v>
      </c>
      <c r="M446" s="43">
        <v>44.93</v>
      </c>
      <c r="N446" s="43">
        <v>53.017399999999995</v>
      </c>
      <c r="O446" s="43">
        <v>29.61</v>
      </c>
      <c r="P446" s="43">
        <v>34.939799999999998</v>
      </c>
      <c r="Q446" s="43">
        <v>780.68121499999995</v>
      </c>
      <c r="R446" s="43">
        <v>225.58699999999999</v>
      </c>
      <c r="S446" s="43">
        <v>456.91674999999998</v>
      </c>
      <c r="T446" s="44">
        <v>44.93</v>
      </c>
      <c r="U446" s="44">
        <v>53.915999999999997</v>
      </c>
      <c r="V446" s="44">
        <v>29.61</v>
      </c>
      <c r="W446" s="44">
        <v>35.531999999999996</v>
      </c>
      <c r="X446" s="44">
        <v>45.5</v>
      </c>
      <c r="Y446" s="44">
        <v>54.6</v>
      </c>
      <c r="Z446" s="44">
        <v>30.32</v>
      </c>
      <c r="AA446" s="44">
        <v>36.384</v>
      </c>
    </row>
    <row r="447" spans="2:27" s="5" customFormat="1" ht="20.25" customHeight="1">
      <c r="B447" s="16">
        <f t="shared" si="6"/>
        <v>443</v>
      </c>
      <c r="C447" s="17" t="s">
        <v>835</v>
      </c>
      <c r="D447" s="17" t="s">
        <v>836</v>
      </c>
      <c r="E447" s="17" t="s">
        <v>842</v>
      </c>
      <c r="F447" s="17" t="s">
        <v>67</v>
      </c>
      <c r="G447" s="18" t="s">
        <v>308</v>
      </c>
      <c r="H447" s="43">
        <v>222.31109574694284</v>
      </c>
      <c r="I447" s="43">
        <v>190.864559471333</v>
      </c>
      <c r="J447" s="43">
        <v>20.346536275609854</v>
      </c>
      <c r="K447" s="43">
        <v>11.1</v>
      </c>
      <c r="L447" s="43">
        <v>0</v>
      </c>
      <c r="M447" s="43">
        <v>38.15</v>
      </c>
      <c r="N447" s="43">
        <v>38.15</v>
      </c>
      <c r="O447" s="43">
        <v>38.15</v>
      </c>
      <c r="P447" s="43">
        <v>38.15</v>
      </c>
      <c r="Q447" s="43">
        <v>4240.5841513729347</v>
      </c>
      <c r="R447" s="43">
        <v>0</v>
      </c>
      <c r="S447" s="43">
        <v>0</v>
      </c>
      <c r="T447" s="44">
        <v>38.15</v>
      </c>
      <c r="U447" s="44">
        <v>38.15</v>
      </c>
      <c r="V447" s="44">
        <v>38.15</v>
      </c>
      <c r="W447" s="44">
        <v>38.15</v>
      </c>
      <c r="X447" s="44">
        <v>39.06</v>
      </c>
      <c r="Y447" s="44">
        <v>39.06</v>
      </c>
      <c r="Z447" s="44">
        <v>39.06</v>
      </c>
      <c r="AA447" s="44">
        <v>39.06</v>
      </c>
    </row>
    <row r="448" spans="2:27" ht="26.25" customHeight="1">
      <c r="C448" s="26"/>
      <c r="D448" s="27"/>
      <c r="E448" s="28"/>
      <c r="H448" s="24"/>
      <c r="I448" s="24"/>
      <c r="J448" s="24"/>
      <c r="K448" s="24"/>
      <c r="Q448" s="24"/>
    </row>
    <row r="449" spans="3:26" ht="26.25" customHeight="1">
      <c r="C449" s="26"/>
      <c r="D449" s="27"/>
      <c r="E449" s="28"/>
      <c r="N449" s="25"/>
    </row>
    <row r="450" spans="3:26" ht="26.25" customHeight="1">
      <c r="C450" s="26"/>
      <c r="D450" s="27"/>
      <c r="E450" s="37"/>
    </row>
    <row r="451" spans="3:26">
      <c r="E451" s="37"/>
      <c r="P451" s="39"/>
      <c r="Y451" s="40"/>
    </row>
    <row r="452" spans="3:26">
      <c r="E452" s="37"/>
      <c r="H452" s="24"/>
      <c r="I452" s="24"/>
      <c r="J452" s="24"/>
      <c r="K452" s="41"/>
      <c r="L452" s="24"/>
      <c r="M452" s="24"/>
      <c r="N452" s="24"/>
      <c r="O452" s="24"/>
      <c r="P452" s="24"/>
      <c r="Q452" s="24"/>
      <c r="R452" s="24"/>
    </row>
    <row r="453" spans="3:26" ht="22.5" customHeight="1">
      <c r="E453" s="37"/>
    </row>
    <row r="454" spans="3:26" ht="22.5" customHeight="1">
      <c r="E454" s="37"/>
      <c r="Z454" s="34" t="s">
        <v>312</v>
      </c>
    </row>
    <row r="455" spans="3:26" ht="22.5" customHeight="1">
      <c r="E455" s="37"/>
    </row>
    <row r="456" spans="3:26" ht="22.5" customHeight="1"/>
    <row r="457" spans="3:26" ht="22.5" customHeight="1"/>
    <row r="458" spans="3:26" ht="22.5" customHeight="1">
      <c r="T458" s="42"/>
    </row>
    <row r="459" spans="3:26" ht="22.5" customHeight="1"/>
  </sheetData>
  <autoFilter ref="B4:AA450">
    <filterColumn colId="1"/>
    <filterColumn colId="2"/>
  </autoFilter>
  <mergeCells count="16">
    <mergeCell ref="X2:AA2"/>
    <mergeCell ref="V3:W3"/>
    <mergeCell ref="Z3:AA3"/>
    <mergeCell ref="C1:G1"/>
    <mergeCell ref="T1:V1"/>
    <mergeCell ref="X1:Z1"/>
    <mergeCell ref="H2:L2"/>
    <mergeCell ref="M2:Q2"/>
    <mergeCell ref="R2:R3"/>
    <mergeCell ref="S2:S3"/>
    <mergeCell ref="T2:W2"/>
    <mergeCell ref="C2:C4"/>
    <mergeCell ref="D2:D4"/>
    <mergeCell ref="E2:E4"/>
    <mergeCell ref="F2:F4"/>
    <mergeCell ref="G2:G4"/>
  </mergeCells>
  <printOptions horizontalCentered="1"/>
  <pageMargins left="0" right="0" top="0.39370078740157483" bottom="0.39370078740157483" header="0" footer="0"/>
  <pageSetup paperSize="9" scale="30" orientation="landscape" r:id="rId1"/>
  <headerFooter alignWithMargins="0"/>
  <rowBreaks count="17" manualBreakCount="17">
    <brk id="28" min="1" max="51" man="1"/>
    <brk id="31" min="1" max="51" man="1"/>
    <brk id="42" min="1" max="51" man="1"/>
    <brk id="70" min="1" max="51" man="1"/>
    <brk id="82" min="1" max="51" man="1"/>
    <brk id="98" min="1" max="51" man="1"/>
    <brk id="119" min="1" max="51" man="1"/>
    <brk id="153" min="1" max="51" man="1"/>
    <brk id="170" min="1" max="51" man="1"/>
    <brk id="181" min="1" max="51" man="1"/>
    <brk id="203" min="1" max="51" man="1"/>
    <brk id="245" min="1" max="51" man="1"/>
    <brk id="297" min="1" max="35" man="1"/>
    <brk id="332" min="1" max="35" man="1"/>
    <brk id="366" min="1" max="35" man="1"/>
    <brk id="425" min="1" max="35" man="1"/>
    <brk id="441" min="1" max="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2019КОРР</vt:lpstr>
      <vt:lpstr>'2019КОРР'!sub_1000</vt:lpstr>
      <vt:lpstr>'2019КОРР'!Область_печати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m_krivoshta</dc:creator>
  <cp:lastModifiedBy>m_krivoshta</cp:lastModifiedBy>
  <dcterms:created xsi:type="dcterms:W3CDTF">2019-01-14T06:47:05Z</dcterms:created>
  <dcterms:modified xsi:type="dcterms:W3CDTF">2019-01-21T06:45:32Z</dcterms:modified>
</cp:coreProperties>
</file>